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280" windowHeight="8325" activeTab="3"/>
  </bookViews>
  <sheets>
    <sheet name="ΓΥΝΑΙΚΩΝ" sheetId="1" r:id="rId1"/>
    <sheet name="ΔΙΠΛΟ ΜΕΙΚΤΟ" sheetId="2" r:id="rId2"/>
    <sheet name="32 TIRAZ ΑΝΔΡΕΣ" sheetId="3" r:id="rId3"/>
    <sheet name="16 tiraz διπλό ανδρών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<sst xmlns="http://schemas.openxmlformats.org/spreadsheetml/2006/main" count="255" uniqueCount="136">
  <si>
    <t>8</t>
  </si>
  <si>
    <t>7</t>
  </si>
  <si>
    <t>6</t>
  </si>
  <si>
    <t>5</t>
  </si>
  <si>
    <t>4</t>
  </si>
  <si>
    <t>3</t>
  </si>
  <si>
    <t>2</t>
  </si>
  <si>
    <t>1</t>
  </si>
  <si>
    <t>Umpire</t>
  </si>
  <si>
    <t>First name</t>
  </si>
  <si>
    <t>Family Name</t>
  </si>
  <si>
    <t>St.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</si>
  <si>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</si>
  <si>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</si>
  <si>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</si>
  <si>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</si>
  <si>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</si>
  <si>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</si>
  <si>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</si>
  <si>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</si>
  <si>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</si>
  <si>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</si>
  <si>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</si>
  <si>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</si>
  <si>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</si>
  <si>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</si>
  <si>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</si>
  <si>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</si>
  <si>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</si>
  <si>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</si>
  <si>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</si>
  <si>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</si>
  <si>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</si>
  <si>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</si>
  <si>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</si>
  <si>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</si>
  <si>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ΤΕΛΙΚΟΣ</t>
  </si>
  <si>
    <t>ΗΜΙΤΕΛΙΚΑ</t>
  </si>
  <si>
    <t>2ος Γύρος</t>
  </si>
  <si>
    <t>ΠΡΟΗΜΙΤΕΛΙΚΟΙ</t>
  </si>
  <si>
    <t>ΗΜΙΤΕΛΙΚΟΙ</t>
  </si>
  <si>
    <t>ΔΙΠΛΟ ΑΝΔΡΩΝ</t>
  </si>
  <si>
    <t>2nd Round</t>
  </si>
  <si>
    <t>ΔΙΠΛΟ ΜΕΙΚΤΟ</t>
  </si>
  <si>
    <t>ΓΥΝΑΙΚΩΝ</t>
  </si>
  <si>
    <t xml:space="preserve">ΠΑΠΑΝΙΚΟΛΑΟΥ </t>
  </si>
  <si>
    <t>ΣΗΛΙΑ</t>
  </si>
  <si>
    <t>ΣΤΕΡΓΙΟΥ</t>
  </si>
  <si>
    <t>ΛΕΝΑ</t>
  </si>
  <si>
    <t>ΑΓΓΕΛΙΚΗ</t>
  </si>
  <si>
    <t xml:space="preserve">ΚΑΡΑΪΣΚΟΥ </t>
  </si>
  <si>
    <t xml:space="preserve">ΤΣΑΚΑΛΟΥ </t>
  </si>
  <si>
    <t>ΜΑΡΙΑ</t>
  </si>
  <si>
    <t>ΣΤΡΩΜΑΤΙΑ</t>
  </si>
  <si>
    <t>ΣΩΤΗΡΙΑ</t>
  </si>
  <si>
    <t>ΔΙΒΡΙΩΤΗ</t>
  </si>
  <si>
    <t>ΑΛΕΞΑΝΔΡΑ</t>
  </si>
  <si>
    <t>ΠΑΠΑΝΙΚΟΛΑΟΥ</t>
  </si>
  <si>
    <t>ΔΗΜΗΤΡΑ</t>
  </si>
  <si>
    <t>ΚΟΥΤΣΙΚΟΥ</t>
  </si>
  <si>
    <t>ΜΠΕΛΤΕΓΡΗ</t>
  </si>
  <si>
    <t>ΔΕΣΠΟΙΝΑ</t>
  </si>
  <si>
    <t>ΗΡΩ</t>
  </si>
  <si>
    <t>ΕΛΕΥΘΕΡΙΑ</t>
  </si>
  <si>
    <t>ΜΠΟΥΡΑΖΑ</t>
  </si>
  <si>
    <t>ΧΑΡΑ</t>
  </si>
  <si>
    <t>ΒΥΕ</t>
  </si>
  <si>
    <t>ΝΙΚΟΛ</t>
  </si>
  <si>
    <t>ΓΙΑΝΝΟΥΛΙΔΟΥ</t>
  </si>
  <si>
    <t>ΝΙΚΗ</t>
  </si>
  <si>
    <t>ΚΑΝΑΠΙΤΣΑΣ</t>
  </si>
  <si>
    <t>ΛΙΑΠΗ</t>
  </si>
  <si>
    <t>ΑΝΑΣΤΑΣΙΟΥ</t>
  </si>
  <si>
    <t>ΠΑΠΑΝΙΚΟΛΑΟΥ ΝΙΚΟΛ</t>
  </si>
  <si>
    <t>ΧΡΙΣΤΟΦΙΔΗΣ</t>
  </si>
  <si>
    <t>ΧΡΙΣΤΟΦΙΔΗ</t>
  </si>
  <si>
    <t>ΚΑΡΒΕΛΑΣ</t>
  </si>
  <si>
    <t>ΜΑΝΟΠΟΥΛΟΣ</t>
  </si>
  <si>
    <t>ΓΚΕΛΠΙΝΗ</t>
  </si>
  <si>
    <t>ΚΟΛΑΡΜΑΝΗΣ</t>
  </si>
  <si>
    <t>ΣΠΙΝΘΟΥΡΑΚΗΣ</t>
  </si>
  <si>
    <t>ΣΤΕΡΓΙΟΥ ΔΗΜ</t>
  </si>
  <si>
    <t>ΖΥΓΟΥΛΗΣ</t>
  </si>
  <si>
    <t>ΤΣΑΚΑΛΟΥ</t>
  </si>
  <si>
    <t>ΓΚΟΥΡΛΙΑΣ</t>
  </si>
  <si>
    <t>ΚΩΝΣΤΑΝΤΟΠΟΥΛΟΣ</t>
  </si>
  <si>
    <t>ΠΑΠΑΝΙΚΟΛΑΟΥ ΣΗΛ</t>
  </si>
  <si>
    <t>ΣΤΕΡΓΙΟΥ ΛΕΩΝ</t>
  </si>
  <si>
    <t>ΣΤΕΡΓΙΟΥ ΗΡΩ</t>
  </si>
  <si>
    <t>ΚΟΝΤΟΥ</t>
  </si>
  <si>
    <t>ΕΙΡΗΝΗ</t>
  </si>
  <si>
    <t>ΜΑΝΤΕ</t>
  </si>
  <si>
    <t>ΚΟΥΤΡΑΣ</t>
  </si>
  <si>
    <t>ΠΑΠΑΓΕΩΡΓΙΟΥ  Κ</t>
  </si>
  <si>
    <t>ΕΓΓΛΕΖΟΣ Σ</t>
  </si>
  <si>
    <t>ΠΟΥΜΕΡΟΥ</t>
  </si>
  <si>
    <t>ΛΑΝΤΖΑΣ</t>
  </si>
  <si>
    <t>ΝΙΚΟΠΟΥΛΟΣ</t>
  </si>
  <si>
    <t>ΒΟΥΛΓΑΡΗΣ</t>
  </si>
  <si>
    <t>ΤΣΑΚΤΑΝΗΣ</t>
  </si>
  <si>
    <t>ΜΑΥΡΟΕΙΔΗΣ</t>
  </si>
  <si>
    <t>ΚΙΑΜΟΥΡΗΣ</t>
  </si>
  <si>
    <t>ΠΑΠΑΓΕΩΡΓΙΟΥ ΤΑΣ</t>
  </si>
  <si>
    <t>ΕΞΑΡΧΟΣ</t>
  </si>
  <si>
    <t>ΧΡΙΣΤΟΦΙΔΗΣ ΔΗΜΗΤΡΗΣ</t>
  </si>
  <si>
    <t>ΑΔΑΜ ΛΑΜΠΡΟΣ</t>
  </si>
  <si>
    <t>ΚΟΥΤΡΑΣ ΑΠΟΣΤΟΛΟΣ</t>
  </si>
  <si>
    <t>ΛΥΡΙΤΣΗΣ ΘΑΝΑΣΗΣ</t>
  </si>
  <si>
    <t>ΓΚΟΥΡΛΙΑΣ ΝΙΚΟΣ</t>
  </si>
  <si>
    <t>ΤΣΑΚΤΑΝΗΣ ΝΙΚΟΣ</t>
  </si>
  <si>
    <t>ΣΠΙΝΘΟΥΡΑΚΗΣ ΑΝΔΡΕΑΣ</t>
  </si>
  <si>
    <t>ΚΑΝΑΠΙΤΣΑΣ ΓΙΑΝΝΗΣ</t>
  </si>
  <si>
    <t>ΚΟΛΑΡΜΑΝΗΣ ΜΙΜΗΣ</t>
  </si>
  <si>
    <t>ΧΑΝΤΖΗΣ ΤΑΣΟΣ</t>
  </si>
  <si>
    <t>ΖΥΓΟΥΛΗΣ ΣΑΚΗΣ</t>
  </si>
  <si>
    <t>ΛΑΝΤΖΑΣ ΣΤΕΡΓΙΟΣ</t>
  </si>
  <si>
    <t>ΚΩΝΣΤΑΝΤΟΠΟΥΛΟΣ ΓΙΑΝΝΗΣ</t>
  </si>
  <si>
    <t>ΣΟΥΦΛΕΡΗΣ ΝΙΚΟΣ</t>
  </si>
  <si>
    <t>ΛΙΑΣΚΑΣ ΔΗΜΗΤΡΗΣ</t>
  </si>
  <si>
    <t>ΠΟΛΥΜΕΡΟΥ ΧΡΗΣΤΟΣ</t>
  </si>
  <si>
    <t>ΤΡΙΑΝΤΑΦΥΛΛΟΥ ΑΠΟΣΤΟΛΟΣ</t>
  </si>
  <si>
    <t>ΜΑΝΟΠΟΥΛΟΣ ΓΙΩΡΓΟΣ</t>
  </si>
  <si>
    <t>ΣΤΑΘΟΠΟΥΛΟΣ ΚΩΝ/ΝΟΣ</t>
  </si>
  <si>
    <t>ΚΑΡΒΕΛΑΣ ΔΗΜΗΤΡΗΣ</t>
  </si>
  <si>
    <t>ΤΡΑΓΟΥΛΙΑΣ ΒΑΣΙΛΗΣ</t>
  </si>
  <si>
    <t>ΝΙΚΟΠΟΥΛΟΣ ΓΙΑΝΝΗΣ</t>
  </si>
  <si>
    <t>ΚΕΦΑΛΗΣ ΠΑΝΑΓΙΩΤΗΣ</t>
  </si>
  <si>
    <t>ΒΟΥΛΓΑΡΗΣ ΤΑΣΟΣ</t>
  </si>
  <si>
    <t>ΣΤΕΡΓΙΟΥ ΛΕΩΝΙΔΑΣ</t>
  </si>
  <si>
    <t>ΜΑΝΤΑΦΟΥΝΗΣ ΘΑΝΑΣΗΣ</t>
  </si>
  <si>
    <t>ΚΙΑΜΟΥΡΗΣ ΔΗΜΗΤΡΗΣ</t>
  </si>
  <si>
    <t>ΜΠΟΛΟΒΙΝΗΣ ΚΩΣΤΑΣ</t>
  </si>
  <si>
    <t>ΒΑΜΒΑΚΑΣ ΓΙΩΡΓΟΣ</t>
  </si>
  <si>
    <t>ΚΑΝΑΠΙΤΣΑ ΣΤΕΡΓΙΟΣ</t>
  </si>
  <si>
    <t>ΜΑΡΟΥΣΟΠΟΥΛΟΣ ΚΩΝ/ΝΟΣ</t>
  </si>
  <si>
    <t>ΚΩΝΣΤΑΝΤΟΠΟΥΛΟΣ ΔΗΜΗΤΡΗΣ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</si>
</sst>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9"/>
      <name val="Arial"/>
      <family val="2"/>
    </font>
    <font>
      <sz val="7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0"/>
    </font>
    <font>
      <i/>
      <sz val="6"/>
      <color indexed="9"/>
      <name val="Arial"/>
      <family val="2"/>
    </font>
    <font>
      <b/>
      <i/>
      <sz val="8.5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i/>
      <sz val="6"/>
      <color indexed="9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7"/>
      <color indexed="9"/>
      <name val="Arial"/>
      <family val="2"/>
    </font>
    <font>
      <b/>
      <sz val="8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22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21" borderId="1" applyNumberFormat="0" applyAlignment="0" applyProtection="0"/>
  </cellStyleXfs>
  <cellXfs count="153">
    <xf numFmtId="0" fontId="0" fillId="0" borderId="0" xfId="0" applyAlignment="1">
      <alignment/>
    </xf>
    <xf numFmtId="49" fontId="20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0" fillId="0" borderId="12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49" fontId="22" fillId="21" borderId="0" xfId="0" applyNumberFormat="1" applyFont="1" applyFill="1" applyAlignment="1">
      <alignment horizontal="center" vertical="center"/>
    </xf>
    <xf numFmtId="0" fontId="24" fillId="24" borderId="13" xfId="0" applyNumberFormat="1" applyFont="1" applyFill="1" applyBorder="1" applyAlignment="1">
      <alignment horizontal="right" vertical="center"/>
    </xf>
    <xf numFmtId="49" fontId="22" fillId="21" borderId="0" xfId="0" applyNumberFormat="1" applyFont="1" applyFill="1" applyAlignment="1">
      <alignment horizontal="center" vertical="center"/>
    </xf>
    <xf numFmtId="49" fontId="20" fillId="0" borderId="14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right" vertical="center"/>
    </xf>
    <xf numFmtId="49" fontId="20" fillId="0" borderId="14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49" fontId="23" fillId="21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6" fillId="21" borderId="0" xfId="0" applyNumberFormat="1" applyFont="1" applyFill="1" applyAlignment="1">
      <alignment horizontal="right" vertical="center"/>
    </xf>
    <xf numFmtId="49" fontId="19" fillId="21" borderId="0" xfId="0" applyNumberFormat="1" applyFont="1" applyFill="1" applyAlignment="1">
      <alignment horizontal="center" vertical="center"/>
    </xf>
    <xf numFmtId="49" fontId="18" fillId="21" borderId="0" xfId="0" applyNumberFormat="1" applyFont="1" applyFill="1" applyAlignment="1">
      <alignment horizontal="center" vertical="center"/>
    </xf>
    <xf numFmtId="49" fontId="19" fillId="21" borderId="0" xfId="0" applyNumberFormat="1" applyFont="1" applyFill="1" applyAlignment="1">
      <alignment horizontal="left" vertical="center"/>
    </xf>
    <xf numFmtId="49" fontId="29" fillId="0" borderId="15" xfId="0" applyNumberFormat="1" applyFont="1" applyBorder="1" applyAlignment="1">
      <alignment vertical="center"/>
    </xf>
    <xf numFmtId="49" fontId="28" fillId="0" borderId="15" xfId="51" applyNumberFormat="1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>
      <alignment vertical="center"/>
    </xf>
    <xf numFmtId="49" fontId="26" fillId="25" borderId="0" xfId="0" applyNumberFormat="1" applyFont="1" applyFill="1" applyAlignment="1">
      <alignment horizontal="center" vertical="center"/>
    </xf>
    <xf numFmtId="49" fontId="26" fillId="25" borderId="0" xfId="0" applyNumberFormat="1" applyFont="1" applyFill="1" applyAlignment="1">
      <alignment horizontal="left" vertical="center"/>
    </xf>
    <xf numFmtId="49" fontId="27" fillId="25" borderId="0" xfId="0" applyNumberFormat="1" applyFont="1" applyFill="1" applyAlignment="1">
      <alignment horizontal="center" vertical="center"/>
    </xf>
    <xf numFmtId="49" fontId="27" fillId="25" borderId="0" xfId="0" applyNumberFormat="1" applyFont="1" applyFill="1" applyAlignment="1">
      <alignment vertical="center"/>
    </xf>
    <xf numFmtId="0" fontId="0" fillId="25" borderId="0" xfId="0" applyFill="1" applyAlignment="1">
      <alignment/>
    </xf>
    <xf numFmtId="0" fontId="22" fillId="25" borderId="12" xfId="0" applyFont="1" applyFill="1" applyBorder="1" applyAlignment="1">
      <alignment vertical="center"/>
    </xf>
    <xf numFmtId="0" fontId="23" fillId="25" borderId="12" xfId="0" applyFont="1" applyFill="1" applyBorder="1" applyAlignment="1">
      <alignment vertical="center"/>
    </xf>
    <xf numFmtId="49" fontId="20" fillId="25" borderId="12" xfId="0" applyNumberFormat="1" applyFont="1" applyFill="1" applyBorder="1" applyAlignment="1">
      <alignment vertical="center"/>
    </xf>
    <xf numFmtId="49" fontId="20" fillId="25" borderId="0" xfId="0" applyNumberFormat="1" applyFont="1" applyFill="1" applyAlignment="1">
      <alignment vertical="center"/>
    </xf>
    <xf numFmtId="49" fontId="25" fillId="25" borderId="0" xfId="0" applyNumberFormat="1" applyFont="1" applyFill="1" applyAlignment="1">
      <alignment horizontal="right" vertical="center"/>
    </xf>
    <xf numFmtId="0" fontId="22" fillId="25" borderId="12" xfId="0" applyFont="1" applyFill="1" applyBorder="1" applyAlignment="1">
      <alignment vertical="center"/>
    </xf>
    <xf numFmtId="0" fontId="20" fillId="25" borderId="10" xfId="0" applyNumberFormat="1" applyFont="1" applyFill="1" applyBorder="1" applyAlignment="1">
      <alignment vertical="center"/>
    </xf>
    <xf numFmtId="0" fontId="20" fillId="25" borderId="12" xfId="0" applyNumberFormat="1" applyFont="1" applyFill="1" applyBorder="1" applyAlignment="1">
      <alignment vertical="center"/>
    </xf>
    <xf numFmtId="49" fontId="20" fillId="25" borderId="16" xfId="0" applyNumberFormat="1" applyFont="1" applyFill="1" applyBorder="1" applyAlignment="1">
      <alignment horizontal="left" vertical="center"/>
    </xf>
    <xf numFmtId="49" fontId="20" fillId="25" borderId="14" xfId="0" applyNumberFormat="1" applyFont="1" applyFill="1" applyBorder="1" applyAlignment="1">
      <alignment vertical="center"/>
    </xf>
    <xf numFmtId="49" fontId="20" fillId="25" borderId="0" xfId="0" applyNumberFormat="1" applyFont="1" applyFill="1" applyBorder="1" applyAlignment="1">
      <alignment vertical="center"/>
    </xf>
    <xf numFmtId="0" fontId="18" fillId="25" borderId="0" xfId="0" applyNumberFormat="1" applyFont="1" applyFill="1" applyBorder="1" applyAlignment="1">
      <alignment horizontal="right" vertical="center"/>
    </xf>
    <xf numFmtId="49" fontId="20" fillId="25" borderId="14" xfId="0" applyNumberFormat="1" applyFont="1" applyFill="1" applyBorder="1" applyAlignment="1">
      <alignment horizontal="left" vertical="center"/>
    </xf>
    <xf numFmtId="49" fontId="20" fillId="25" borderId="13" xfId="0" applyNumberFormat="1" applyFont="1" applyFill="1" applyBorder="1" applyAlignment="1">
      <alignment vertical="center"/>
    </xf>
    <xf numFmtId="49" fontId="21" fillId="25" borderId="16" xfId="0" applyNumberFormat="1" applyFont="1" applyFill="1" applyBorder="1" applyAlignment="1">
      <alignment horizontal="right" vertical="center"/>
    </xf>
    <xf numFmtId="49" fontId="20" fillId="25" borderId="16" xfId="0" applyNumberFormat="1" applyFont="1" applyFill="1" applyBorder="1" applyAlignment="1">
      <alignment vertical="center"/>
    </xf>
    <xf numFmtId="49" fontId="21" fillId="25" borderId="0" xfId="0" applyNumberFormat="1" applyFont="1" applyFill="1" applyBorder="1" applyAlignment="1">
      <alignment horizontal="right" vertical="center"/>
    </xf>
    <xf numFmtId="0" fontId="0" fillId="25" borderId="17" xfId="0" applyFill="1" applyBorder="1" applyAlignment="1">
      <alignment/>
    </xf>
    <xf numFmtId="0" fontId="0" fillId="25" borderId="12" xfId="0" applyFill="1" applyBorder="1" applyAlignment="1">
      <alignment/>
    </xf>
    <xf numFmtId="49" fontId="25" fillId="25" borderId="14" xfId="0" applyNumberFormat="1" applyFont="1" applyFill="1" applyBorder="1" applyAlignment="1">
      <alignment horizontal="right" vertical="center"/>
    </xf>
    <xf numFmtId="49" fontId="29" fillId="25" borderId="15" xfId="0" applyNumberFormat="1" applyFont="1" applyFill="1" applyBorder="1" applyAlignment="1">
      <alignment vertical="center"/>
    </xf>
    <xf numFmtId="49" fontId="38" fillId="21" borderId="0" xfId="0" applyNumberFormat="1" applyFont="1" applyFill="1" applyAlignment="1">
      <alignment horizontal="right" vertical="center"/>
    </xf>
    <xf numFmtId="49" fontId="34" fillId="25" borderId="0" xfId="0" applyNumberFormat="1" applyFont="1" applyFill="1" applyAlignment="1">
      <alignment horizontal="left" vertical="center"/>
    </xf>
    <xf numFmtId="0" fontId="33" fillId="25" borderId="12" xfId="0" applyFont="1" applyFill="1" applyBorder="1" applyAlignment="1">
      <alignment vertical="center"/>
    </xf>
    <xf numFmtId="0" fontId="34" fillId="25" borderId="12" xfId="0" applyFont="1" applyFill="1" applyBorder="1" applyAlignment="1">
      <alignment vertical="center"/>
    </xf>
    <xf numFmtId="0" fontId="34" fillId="25" borderId="0" xfId="0" applyFont="1" applyFill="1" applyAlignment="1">
      <alignment/>
    </xf>
    <xf numFmtId="49" fontId="19" fillId="21" borderId="0" xfId="0" applyNumberFormat="1" applyFont="1" applyFill="1" applyAlignment="1">
      <alignment horizontal="right" vertical="center"/>
    </xf>
    <xf numFmtId="49" fontId="23" fillId="21" borderId="0" xfId="0" applyNumberFormat="1" applyFont="1" applyFill="1" applyAlignment="1">
      <alignment horizontal="center" vertical="center"/>
    </xf>
    <xf numFmtId="49" fontId="34" fillId="21" borderId="0" xfId="0" applyNumberFormat="1" applyFont="1" applyFill="1" applyAlignment="1">
      <alignment horizontal="left" vertical="center"/>
    </xf>
    <xf numFmtId="0" fontId="40" fillId="25" borderId="12" xfId="0" applyNumberFormat="1" applyFont="1" applyFill="1" applyBorder="1" applyAlignment="1">
      <alignment vertical="center"/>
    </xf>
    <xf numFmtId="49" fontId="35" fillId="25" borderId="15" xfId="51" applyNumberFormat="1" applyFont="1" applyFill="1" applyBorder="1" applyAlignment="1" applyProtection="1">
      <alignment vertical="center"/>
      <protection locked="0"/>
    </xf>
    <xf numFmtId="49" fontId="0" fillId="21" borderId="0" xfId="0" applyNumberFormat="1" applyFont="1" applyFill="1" applyAlignment="1">
      <alignment horizontal="center" vertical="center"/>
    </xf>
    <xf numFmtId="49" fontId="0" fillId="25" borderId="0" xfId="0" applyNumberFormat="1" applyFont="1" applyFill="1" applyAlignment="1">
      <alignment horizontal="center" vertical="center"/>
    </xf>
    <xf numFmtId="0" fontId="40" fillId="25" borderId="10" xfId="0" applyNumberFormat="1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0" xfId="0" applyFont="1" applyFill="1" applyAlignment="1">
      <alignment/>
    </xf>
    <xf numFmtId="49" fontId="0" fillId="25" borderId="0" xfId="0" applyNumberFormat="1" applyFont="1" applyFill="1" applyAlignment="1">
      <alignment horizontal="center" vertical="center"/>
    </xf>
    <xf numFmtId="49" fontId="40" fillId="25" borderId="0" xfId="0" applyNumberFormat="1" applyFont="1" applyFill="1" applyAlignment="1">
      <alignment vertical="center"/>
    </xf>
    <xf numFmtId="0" fontId="41" fillId="25" borderId="0" xfId="0" applyNumberFormat="1" applyFont="1" applyFill="1" applyBorder="1" applyAlignment="1">
      <alignment horizontal="right" vertical="center"/>
    </xf>
    <xf numFmtId="49" fontId="40" fillId="25" borderId="0" xfId="0" applyNumberFormat="1" applyFont="1" applyFill="1" applyBorder="1" applyAlignment="1">
      <alignment horizontal="left" vertical="center"/>
    </xf>
    <xf numFmtId="49" fontId="40" fillId="25" borderId="0" xfId="0" applyNumberFormat="1" applyFont="1" applyFill="1" applyBorder="1" applyAlignment="1">
      <alignment vertical="center"/>
    </xf>
    <xf numFmtId="49" fontId="20" fillId="25" borderId="12" xfId="0" applyNumberFormat="1" applyFont="1" applyFill="1" applyBorder="1" applyAlignment="1">
      <alignment horizontal="left" vertical="center"/>
    </xf>
    <xf numFmtId="49" fontId="35" fillId="25" borderId="0" xfId="0" applyNumberFormat="1" applyFont="1" applyFill="1" applyAlignment="1">
      <alignment horizontal="center" vertical="center"/>
    </xf>
    <xf numFmtId="49" fontId="42" fillId="25" borderId="0" xfId="0" applyNumberFormat="1" applyFont="1" applyFill="1" applyAlignment="1">
      <alignment vertical="center"/>
    </xf>
    <xf numFmtId="49" fontId="42" fillId="25" borderId="0" xfId="0" applyNumberFormat="1" applyFont="1" applyFill="1" applyBorder="1" applyAlignment="1">
      <alignment vertical="center"/>
    </xf>
    <xf numFmtId="0" fontId="42" fillId="25" borderId="17" xfId="0" applyNumberFormat="1" applyFont="1" applyFill="1" applyBorder="1" applyAlignment="1">
      <alignment vertical="center"/>
    </xf>
    <xf numFmtId="0" fontId="42" fillId="25" borderId="0" xfId="0" applyNumberFormat="1" applyFont="1" applyFill="1" applyBorder="1" applyAlignment="1">
      <alignment vertical="center"/>
    </xf>
    <xf numFmtId="0" fontId="35" fillId="25" borderId="0" xfId="0" applyFont="1" applyFill="1" applyAlignment="1">
      <alignment/>
    </xf>
    <xf numFmtId="49" fontId="38" fillId="21" borderId="0" xfId="0" applyNumberFormat="1" applyFont="1" applyFill="1" applyAlignment="1">
      <alignment horizontal="center" vertical="center"/>
    </xf>
    <xf numFmtId="49" fontId="38" fillId="21" borderId="0" xfId="0" applyNumberFormat="1" applyFont="1" applyFill="1" applyAlignment="1">
      <alignment horizontal="left" vertical="center"/>
    </xf>
    <xf numFmtId="49" fontId="43" fillId="21" borderId="0" xfId="0" applyNumberFormat="1" applyFont="1" applyFill="1" applyAlignment="1">
      <alignment horizontal="center" vertical="center"/>
    </xf>
    <xf numFmtId="49" fontId="43" fillId="21" borderId="0" xfId="0" applyNumberFormat="1" applyFont="1" applyFill="1" applyAlignment="1">
      <alignment vertical="center"/>
    </xf>
    <xf numFmtId="0" fontId="35" fillId="0" borderId="0" xfId="0" applyFont="1" applyAlignment="1">
      <alignment/>
    </xf>
    <xf numFmtId="49" fontId="26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25" fillId="0" borderId="0" xfId="0" applyNumberFormat="1" applyFont="1" applyFill="1" applyAlignment="1">
      <alignment horizontal="right" vertical="center"/>
    </xf>
    <xf numFmtId="49" fontId="20" fillId="0" borderId="16" xfId="0" applyNumberFormat="1" applyFont="1" applyFill="1" applyBorder="1" applyAlignment="1">
      <alignment horizontal="left" vertical="center"/>
    </xf>
    <xf numFmtId="49" fontId="20" fillId="0" borderId="13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horizontal="right" vertical="center"/>
    </xf>
    <xf numFmtId="49" fontId="20" fillId="0" borderId="16" xfId="0" applyNumberFormat="1" applyFont="1" applyFill="1" applyBorder="1" applyAlignment="1">
      <alignment vertical="center"/>
    </xf>
    <xf numFmtId="0" fontId="20" fillId="0" borderId="17" xfId="0" applyNumberFormat="1" applyFont="1" applyFill="1" applyBorder="1" applyAlignment="1">
      <alignment vertical="center"/>
    </xf>
    <xf numFmtId="49" fontId="22" fillId="21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9" fontId="23" fillId="21" borderId="0" xfId="0" applyNumberFormat="1" applyFont="1" applyFill="1" applyAlignment="1">
      <alignment horizontal="center" vertical="center"/>
    </xf>
    <xf numFmtId="0" fontId="23" fillId="0" borderId="12" xfId="0" applyFont="1" applyBorder="1" applyAlignment="1">
      <alignment vertical="center"/>
    </xf>
    <xf numFmtId="49" fontId="44" fillId="0" borderId="12" xfId="0" applyNumberFormat="1" applyFont="1" applyFill="1" applyBorder="1" applyAlignment="1">
      <alignment horizontal="left" vertical="center"/>
    </xf>
    <xf numFmtId="49" fontId="44" fillId="0" borderId="12" xfId="0" applyNumberFormat="1" applyFont="1" applyFill="1" applyBorder="1" applyAlignment="1">
      <alignment vertical="center"/>
    </xf>
    <xf numFmtId="49" fontId="44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>
      <alignment horizontal="right" vertical="center"/>
    </xf>
    <xf numFmtId="0" fontId="39" fillId="24" borderId="11" xfId="0" applyNumberFormat="1" applyFont="1" applyFill="1" applyBorder="1" applyAlignment="1">
      <alignment horizontal="right" vertical="center"/>
    </xf>
    <xf numFmtId="0" fontId="44" fillId="0" borderId="1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0" fontId="43" fillId="0" borderId="0" xfId="0" applyNumberFormat="1" applyFont="1" applyFill="1" applyBorder="1" applyAlignment="1">
      <alignment horizontal="right" vertical="center"/>
    </xf>
    <xf numFmtId="0" fontId="39" fillId="24" borderId="14" xfId="0" applyNumberFormat="1" applyFont="1" applyFill="1" applyBorder="1" applyAlignment="1">
      <alignment horizontal="right" vertical="center"/>
    </xf>
    <xf numFmtId="0" fontId="44" fillId="0" borderId="17" xfId="0" applyNumberFormat="1" applyFont="1" applyFill="1" applyBorder="1" applyAlignment="1">
      <alignment vertical="center"/>
    </xf>
    <xf numFmtId="0" fontId="44" fillId="0" borderId="12" xfId="0" applyNumberFormat="1" applyFont="1" applyFill="1" applyBorder="1" applyAlignment="1">
      <alignment vertical="center"/>
    </xf>
    <xf numFmtId="49" fontId="44" fillId="0" borderId="14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49" fontId="19" fillId="21" borderId="0" xfId="0" applyNumberFormat="1" applyFont="1" applyFill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0" fontId="22" fillId="25" borderId="12" xfId="0" applyFont="1" applyFill="1" applyBorder="1" applyAlignment="1">
      <alignment vertical="center"/>
    </xf>
    <xf numFmtId="0" fontId="34" fillId="25" borderId="12" xfId="0" applyFont="1" applyFill="1" applyBorder="1" applyAlignment="1">
      <alignment vertical="center"/>
    </xf>
    <xf numFmtId="0" fontId="40" fillId="25" borderId="10" xfId="0" applyNumberFormat="1" applyFont="1" applyFill="1" applyBorder="1" applyAlignment="1">
      <alignment vertical="center"/>
    </xf>
    <xf numFmtId="49" fontId="20" fillId="25" borderId="0" xfId="0" applyNumberFormat="1" applyFont="1" applyFill="1" applyAlignment="1">
      <alignment vertical="center"/>
    </xf>
    <xf numFmtId="49" fontId="40" fillId="25" borderId="0" xfId="0" applyNumberFormat="1" applyFont="1" applyFill="1" applyBorder="1" applyAlignment="1">
      <alignment vertical="center"/>
    </xf>
    <xf numFmtId="49" fontId="21" fillId="25" borderId="0" xfId="0" applyNumberFormat="1" applyFont="1" applyFill="1" applyBorder="1" applyAlignment="1">
      <alignment horizontal="right" vertical="center"/>
    </xf>
    <xf numFmtId="49" fontId="20" fillId="25" borderId="0" xfId="0" applyNumberFormat="1" applyFont="1" applyFill="1" applyBorder="1" applyAlignment="1">
      <alignment vertical="center"/>
    </xf>
    <xf numFmtId="0" fontId="0" fillId="25" borderId="0" xfId="0" applyFont="1" applyFill="1" applyAlignment="1">
      <alignment/>
    </xf>
    <xf numFmtId="0" fontId="0" fillId="0" borderId="0" xfId="0" applyAlignment="1">
      <alignment/>
    </xf>
    <xf numFmtId="14" fontId="33" fillId="0" borderId="15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1" fillId="0" borderId="15" xfId="0" applyFont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20" fillId="25" borderId="17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5" borderId="0" xfId="0" applyFill="1" applyAlignment="1">
      <alignment/>
    </xf>
    <xf numFmtId="14" fontId="33" fillId="25" borderId="15" xfId="0" applyNumberFormat="1" applyFont="1" applyFill="1" applyBorder="1" applyAlignment="1">
      <alignment horizontal="left" vertical="center"/>
    </xf>
    <xf numFmtId="0" fontId="34" fillId="25" borderId="15" xfId="0" applyFont="1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31" fillId="25" borderId="15" xfId="0" applyFont="1" applyFill="1" applyBorder="1" applyAlignment="1">
      <alignment horizontal="right" vertical="center"/>
    </xf>
    <xf numFmtId="0" fontId="32" fillId="25" borderId="15" xfId="0" applyFont="1" applyFill="1" applyBorder="1" applyAlignment="1">
      <alignment vertical="center"/>
    </xf>
    <xf numFmtId="49" fontId="19" fillId="21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9" fillId="21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0" fillId="25" borderId="12" xfId="0" applyNumberFormat="1" applyFont="1" applyFill="1" applyBorder="1" applyAlignment="1">
      <alignment vertical="center"/>
    </xf>
    <xf numFmtId="0" fontId="40" fillId="25" borderId="17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2"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13</xdr:col>
      <xdr:colOff>485775</xdr:colOff>
      <xdr:row>0</xdr:row>
      <xdr:rowOff>523875</xdr:rowOff>
    </xdr:to>
    <xdr:sp>
      <xdr:nvSpPr>
        <xdr:cNvPr id="1" name="AutoShape 1"/>
        <xdr:cNvSpPr>
          <a:spLocks/>
        </xdr:cNvSpPr>
      </xdr:nvSpPr>
      <xdr:spPr>
        <a:xfrm>
          <a:off x="0" y="133350"/>
          <a:ext cx="9744075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14o  Πρωτάθλημα αντισφαίρισης bojo club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13</xdr:col>
      <xdr:colOff>485775</xdr:colOff>
      <xdr:row>0</xdr:row>
      <xdr:rowOff>523875</xdr:rowOff>
    </xdr:to>
    <xdr:sp>
      <xdr:nvSpPr>
        <xdr:cNvPr id="1" name="AutoShape 1"/>
        <xdr:cNvSpPr>
          <a:spLocks/>
        </xdr:cNvSpPr>
      </xdr:nvSpPr>
      <xdr:spPr>
        <a:xfrm>
          <a:off x="0" y="133350"/>
          <a:ext cx="9705975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14o  Πρωτάθλημα αντισφαίρισης bojo club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15</xdr:col>
      <xdr:colOff>238125</xdr:colOff>
      <xdr:row>1</xdr:row>
      <xdr:rowOff>219075</xdr:rowOff>
    </xdr:to>
    <xdr:sp>
      <xdr:nvSpPr>
        <xdr:cNvPr id="1" name="AutoShape 3"/>
        <xdr:cNvSpPr>
          <a:spLocks/>
        </xdr:cNvSpPr>
      </xdr:nvSpPr>
      <xdr:spPr>
        <a:xfrm>
          <a:off x="0" y="133350"/>
          <a:ext cx="1136332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14o  Πρωτάθλημα αντισφαίρισης bojo club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13</xdr:col>
      <xdr:colOff>485775</xdr:colOff>
      <xdr:row>0</xdr:row>
      <xdr:rowOff>523875</xdr:rowOff>
    </xdr:to>
    <xdr:sp>
      <xdr:nvSpPr>
        <xdr:cNvPr id="1" name="AutoShape 2"/>
        <xdr:cNvSpPr>
          <a:spLocks/>
        </xdr:cNvSpPr>
      </xdr:nvSpPr>
      <xdr:spPr>
        <a:xfrm>
          <a:off x="0" y="133350"/>
          <a:ext cx="9744075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14o  Πρωτάθλημα αντισφαίρισης bojo 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4">
      <selection activeCell="D19" sqref="D19"/>
    </sheetView>
  </sheetViews>
  <sheetFormatPr defaultColWidth="9.140625" defaultRowHeight="12.75"/>
  <cols>
    <col min="3" max="4" width="19.140625" style="0" customWidth="1"/>
  </cols>
  <sheetData>
    <row r="1" spans="1:13" ht="43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9.5" customHeight="1" thickBot="1">
      <c r="A2" s="128"/>
      <c r="B2" s="128"/>
      <c r="C2" s="129"/>
      <c r="D2" s="130"/>
      <c r="E2" s="30"/>
      <c r="F2" s="28"/>
      <c r="G2" s="29"/>
      <c r="H2" s="28"/>
      <c r="I2" s="131" t="s">
        <v>44</v>
      </c>
      <c r="J2" s="132"/>
      <c r="K2" s="132"/>
      <c r="L2" s="132"/>
      <c r="M2" s="132"/>
    </row>
    <row r="3" spans="1:14" s="88" customFormat="1" ht="19.5" customHeight="1">
      <c r="A3" s="57"/>
      <c r="B3" s="84" t="s">
        <v>11</v>
      </c>
      <c r="C3" s="85" t="s">
        <v>10</v>
      </c>
      <c r="D3" s="85" t="s">
        <v>9</v>
      </c>
      <c r="E3" s="85"/>
      <c r="F3" s="85"/>
      <c r="G3" s="84" t="s">
        <v>42</v>
      </c>
      <c r="H3" s="86"/>
      <c r="I3" s="84" t="s">
        <v>37</v>
      </c>
      <c r="J3" s="86"/>
      <c r="K3" s="84" t="s">
        <v>36</v>
      </c>
      <c r="L3" s="86"/>
      <c r="M3" s="84"/>
      <c r="N3" s="87"/>
    </row>
    <row r="4" spans="1:14" ht="19.5" customHeight="1">
      <c r="A4" s="24"/>
      <c r="B4" s="21"/>
      <c r="C4" s="89"/>
      <c r="D4" s="89"/>
      <c r="E4" s="23"/>
      <c r="F4" s="22"/>
      <c r="G4" s="21"/>
      <c r="H4" s="22"/>
      <c r="I4" s="21"/>
      <c r="J4" s="22"/>
      <c r="K4" s="21"/>
      <c r="L4" s="22"/>
      <c r="M4" s="21"/>
      <c r="N4" s="90"/>
    </row>
    <row r="5" spans="1:14" s="88" customFormat="1" ht="19.5" customHeight="1">
      <c r="A5" s="101" t="s">
        <v>7</v>
      </c>
      <c r="B5" s="102"/>
      <c r="C5" s="102" t="s">
        <v>45</v>
      </c>
      <c r="D5" s="102" t="s">
        <v>46</v>
      </c>
      <c r="E5" s="102"/>
      <c r="F5" s="103"/>
      <c r="G5" s="102"/>
      <c r="H5" s="104" t="s">
        <v>7</v>
      </c>
      <c r="I5" s="105"/>
      <c r="J5" s="105"/>
      <c r="K5" s="105"/>
      <c r="L5" s="105"/>
      <c r="M5" s="105"/>
      <c r="N5" s="106"/>
    </row>
    <row r="6" spans="1:14" ht="19.5" customHeight="1">
      <c r="A6" s="10" t="s">
        <v>6</v>
      </c>
      <c r="B6" s="91"/>
      <c r="C6" s="9" t="s">
        <v>53</v>
      </c>
      <c r="D6" s="9" t="s">
        <v>54</v>
      </c>
      <c r="E6" s="9"/>
      <c r="F6" s="5"/>
      <c r="G6" s="4"/>
      <c r="H6" s="11"/>
      <c r="I6" s="7">
        <f>UPPER(IF(OR(H6="a",H6="as"),G5,IF(OR(H6="b",H6="bs"),G7,)))</f>
      </c>
      <c r="J6" s="15" t="s">
        <v>7</v>
      </c>
      <c r="K6" s="1"/>
      <c r="L6" s="1"/>
      <c r="M6" s="1"/>
      <c r="N6" s="1"/>
    </row>
    <row r="7" spans="1:14" ht="19.5" customHeight="1">
      <c r="A7" s="12" t="s">
        <v>5</v>
      </c>
      <c r="B7" s="91"/>
      <c r="C7" s="9" t="s">
        <v>55</v>
      </c>
      <c r="D7" s="9" t="s">
        <v>56</v>
      </c>
      <c r="E7" s="9"/>
      <c r="F7" s="8"/>
      <c r="G7" s="9"/>
      <c r="H7" s="94"/>
      <c r="I7" s="4"/>
      <c r="J7" s="18"/>
      <c r="K7" s="1"/>
      <c r="L7" s="1"/>
      <c r="M7" s="1"/>
      <c r="N7" s="1"/>
    </row>
    <row r="8" spans="1:14" ht="19.5" customHeight="1">
      <c r="A8" s="12" t="s">
        <v>4</v>
      </c>
      <c r="B8" s="91"/>
      <c r="C8" s="9" t="s">
        <v>57</v>
      </c>
      <c r="D8" s="9" t="s">
        <v>58</v>
      </c>
      <c r="E8" s="9"/>
      <c r="F8" s="5"/>
      <c r="G8" s="4"/>
      <c r="H8" s="2"/>
      <c r="I8" s="17" t="s">
        <v>8</v>
      </c>
      <c r="J8" s="16"/>
      <c r="K8" s="7">
        <f>UPPER(IF(OR(J8="a",J8="as"),I6,IF(OR(J8="b",J8="bs"),I10,)))</f>
      </c>
      <c r="L8" s="15"/>
      <c r="M8" s="1"/>
      <c r="N8" s="1"/>
    </row>
    <row r="9" spans="1:14" ht="19.5" customHeight="1">
      <c r="A9" s="12" t="s">
        <v>3</v>
      </c>
      <c r="B9" s="91"/>
      <c r="C9" s="9" t="s">
        <v>59</v>
      </c>
      <c r="D9" s="9" t="s">
        <v>56</v>
      </c>
      <c r="E9" s="9"/>
      <c r="F9" s="8"/>
      <c r="G9" s="7">
        <f>UPPER(IF(OR(F10="a",F10="as"),C9,IF(OR(F10="b",F10="bs"),C10,)))</f>
      </c>
      <c r="H9" s="15" t="s">
        <v>6</v>
      </c>
      <c r="I9" s="14"/>
      <c r="J9" s="13"/>
      <c r="K9" s="4"/>
      <c r="L9" s="95"/>
      <c r="M9" s="2"/>
      <c r="N9" s="2"/>
    </row>
    <row r="10" spans="1:14" ht="19.5" customHeight="1">
      <c r="A10" s="12" t="s">
        <v>2</v>
      </c>
      <c r="B10" s="91"/>
      <c r="C10" s="9" t="s">
        <v>60</v>
      </c>
      <c r="D10" s="9" t="s">
        <v>61</v>
      </c>
      <c r="E10" s="9"/>
      <c r="F10" s="5"/>
      <c r="G10" s="4"/>
      <c r="H10" s="11"/>
      <c r="I10" s="7">
        <f>UPPER(IF(OR(H10="a",H10="as"),G9,IF(OR(H10="b",H10="bs"),G11,)))</f>
      </c>
      <c r="J10" s="96"/>
      <c r="K10" s="1"/>
      <c r="L10" s="18"/>
      <c r="M10" s="2"/>
      <c r="N10" s="2"/>
    </row>
    <row r="11" spans="1:14" ht="19.5" customHeight="1">
      <c r="A11" s="10" t="s">
        <v>1</v>
      </c>
      <c r="B11" s="91"/>
      <c r="C11" s="9" t="s">
        <v>47</v>
      </c>
      <c r="D11" s="9" t="s">
        <v>62</v>
      </c>
      <c r="E11" s="9"/>
      <c r="F11" s="8"/>
      <c r="G11" s="7">
        <f>UPPER(IF(OR(F12="a",F12="as"),C11,IF(OR(F12="b",F12="bs"),C12,)))</f>
      </c>
      <c r="H11" s="97"/>
      <c r="I11" s="4"/>
      <c r="J11" s="2"/>
      <c r="K11" s="1"/>
      <c r="L11" s="18"/>
      <c r="M11" s="2"/>
      <c r="N11" s="2"/>
    </row>
    <row r="12" spans="1:14" s="88" customFormat="1" ht="19.5" customHeight="1">
      <c r="A12" s="101" t="s">
        <v>0</v>
      </c>
      <c r="B12" s="102"/>
      <c r="C12" s="102" t="s">
        <v>50</v>
      </c>
      <c r="D12" s="102" t="s">
        <v>49</v>
      </c>
      <c r="E12" s="102"/>
      <c r="F12" s="107"/>
      <c r="G12" s="108"/>
      <c r="H12" s="105"/>
      <c r="I12" s="109"/>
      <c r="J12" s="110"/>
      <c r="K12" s="111" t="s">
        <v>8</v>
      </c>
      <c r="L12" s="112"/>
      <c r="M12" s="113">
        <f>UPPER(IF(OR(L12="a",L12="as"),K8,IF(OR(L12="b",L12="bs"),K16,)))</f>
      </c>
      <c r="N12" s="104"/>
    </row>
    <row r="13" spans="1:14" s="88" customFormat="1" ht="19.5" customHeight="1">
      <c r="A13" s="101" t="s">
        <v>35</v>
      </c>
      <c r="B13" s="102"/>
      <c r="C13" s="102" t="s">
        <v>51</v>
      </c>
      <c r="D13" s="102" t="s">
        <v>52</v>
      </c>
      <c r="E13" s="102"/>
      <c r="F13" s="103"/>
      <c r="G13" s="114">
        <f>UPPER(IF(OR(F14="a",F14="as"),C13,IF(OR(F14="b",F14="bs"),C14,)))</f>
      </c>
      <c r="H13" s="104" t="s">
        <v>5</v>
      </c>
      <c r="I13" s="105"/>
      <c r="J13" s="105"/>
      <c r="K13" s="105"/>
      <c r="L13" s="115"/>
      <c r="M13" s="116"/>
      <c r="N13" s="109"/>
    </row>
    <row r="14" spans="1:14" ht="19.5" customHeight="1">
      <c r="A14" s="10" t="s">
        <v>34</v>
      </c>
      <c r="B14" s="91"/>
      <c r="C14" s="9" t="s">
        <v>57</v>
      </c>
      <c r="D14" s="9" t="s">
        <v>63</v>
      </c>
      <c r="E14" s="9"/>
      <c r="F14" s="5"/>
      <c r="G14" s="4"/>
      <c r="H14" s="11"/>
      <c r="I14" s="7">
        <f>UPPER(IF(OR(H14="a",H14="as"),G13,IF(OR(H14="b",H14="bs"),G15,)))</f>
      </c>
      <c r="J14" s="15" t="s">
        <v>6</v>
      </c>
      <c r="K14" s="1"/>
      <c r="L14" s="18"/>
      <c r="M14" s="2"/>
      <c r="N14" s="2"/>
    </row>
    <row r="15" spans="1:14" ht="19.5" customHeight="1">
      <c r="A15" s="12" t="s">
        <v>33</v>
      </c>
      <c r="B15" s="91"/>
      <c r="C15" s="9" t="s">
        <v>64</v>
      </c>
      <c r="D15" s="9" t="s">
        <v>65</v>
      </c>
      <c r="E15" s="9"/>
      <c r="F15" s="8"/>
      <c r="G15" s="9"/>
      <c r="H15" s="94"/>
      <c r="I15" s="4"/>
      <c r="J15" s="18"/>
      <c r="K15" s="1"/>
      <c r="L15" s="18"/>
      <c r="M15" s="2"/>
      <c r="N15" s="2"/>
    </row>
    <row r="16" spans="1:14" ht="19.5" customHeight="1">
      <c r="A16" s="12" t="s">
        <v>32</v>
      </c>
      <c r="B16" s="91"/>
      <c r="C16" s="9" t="s">
        <v>47</v>
      </c>
      <c r="D16" s="9" t="s">
        <v>58</v>
      </c>
      <c r="E16" s="9"/>
      <c r="F16" s="5"/>
      <c r="G16" s="4"/>
      <c r="H16" s="2"/>
      <c r="I16" s="17" t="s">
        <v>8</v>
      </c>
      <c r="J16" s="16"/>
      <c r="K16" s="7">
        <f>UPPER(IF(OR(J16="a",J16="as"),I14,IF(OR(J16="b",J16="bs"),I18,)))</f>
      </c>
      <c r="L16" s="97"/>
      <c r="M16" s="2"/>
      <c r="N16" s="2"/>
    </row>
    <row r="17" spans="1:14" ht="19.5" customHeight="1">
      <c r="A17" s="12" t="s">
        <v>31</v>
      </c>
      <c r="B17" s="91"/>
      <c r="C17" s="9" t="s">
        <v>57</v>
      </c>
      <c r="D17" s="9" t="s">
        <v>67</v>
      </c>
      <c r="E17" s="9"/>
      <c r="F17" s="8"/>
      <c r="G17" s="9"/>
      <c r="H17" s="15" t="s">
        <v>4</v>
      </c>
      <c r="I17" s="14"/>
      <c r="J17" s="13"/>
      <c r="K17" s="4"/>
      <c r="L17" s="1"/>
      <c r="M17" s="2"/>
      <c r="N17" s="2"/>
    </row>
    <row r="18" spans="1:14" ht="19.5" customHeight="1">
      <c r="A18" s="12" t="s">
        <v>30</v>
      </c>
      <c r="B18" s="91"/>
      <c r="C18" s="9" t="s">
        <v>68</v>
      </c>
      <c r="D18" s="9" t="s">
        <v>69</v>
      </c>
      <c r="E18" s="9"/>
      <c r="F18" s="5"/>
      <c r="G18" s="4"/>
      <c r="H18" s="11"/>
      <c r="I18" s="7"/>
      <c r="J18" s="96"/>
      <c r="K18" s="1"/>
      <c r="L18" s="1"/>
      <c r="M18" s="2"/>
      <c r="N18" s="2"/>
    </row>
    <row r="19" spans="1:14" ht="12.75">
      <c r="A19" s="10" t="s">
        <v>29</v>
      </c>
      <c r="B19" s="91"/>
      <c r="C19" s="92" t="s">
        <v>89</v>
      </c>
      <c r="D19" s="9" t="s">
        <v>90</v>
      </c>
      <c r="E19" s="9"/>
      <c r="F19" s="8"/>
      <c r="G19" s="9"/>
      <c r="H19" s="97"/>
      <c r="I19" s="4"/>
      <c r="J19" s="2"/>
      <c r="K19" s="1"/>
      <c r="L19" s="1"/>
      <c r="M19" s="2"/>
      <c r="N19" s="2"/>
    </row>
    <row r="20" spans="1:14" s="88" customFormat="1" ht="23.25" customHeight="1">
      <c r="A20" s="101" t="s">
        <v>28</v>
      </c>
      <c r="B20" s="102"/>
      <c r="C20" s="102" t="s">
        <v>47</v>
      </c>
      <c r="D20" s="102" t="s">
        <v>48</v>
      </c>
      <c r="E20" s="102"/>
      <c r="F20" s="107"/>
      <c r="G20" s="108"/>
      <c r="H20" s="105"/>
      <c r="I20" s="109"/>
      <c r="J20" s="110"/>
      <c r="K20" s="109"/>
      <c r="L20" s="109"/>
      <c r="M20" s="109"/>
      <c r="N20" s="109"/>
    </row>
  </sheetData>
  <mergeCells count="3">
    <mergeCell ref="A1:M1"/>
    <mergeCell ref="A2:D2"/>
    <mergeCell ref="I2:M2"/>
  </mergeCells>
  <conditionalFormatting sqref="I6 I10 I14 I18 K8 K16 M12">
    <cfRule type="expression" priority="1" dxfId="1" stopIfTrue="1">
      <formula>H6="as"</formula>
    </cfRule>
    <cfRule type="expression" priority="2" dxfId="1" stopIfTrue="1">
      <formula>H6="bs"</formula>
    </cfRule>
  </conditionalFormatting>
  <conditionalFormatting sqref="G11 G13 G9">
    <cfRule type="expression" priority="3" dxfId="1" stopIfTrue="1">
      <formula>F10="as"</formula>
    </cfRule>
    <cfRule type="expression" priority="4" dxfId="1" stopIfTrue="1">
      <formula>F10="bs"</formula>
    </cfRule>
  </conditionalFormatting>
  <conditionalFormatting sqref="F6 F8 F10 F12 F14 F16 F18 F20 H6 H10 H14 H18 J16 J8 L12">
    <cfRule type="expression" priority="5" dxfId="0" stopIfTrue="1">
      <formula>#REF!="CU"</formula>
    </cfRule>
  </conditionalFormatting>
  <conditionalFormatting sqref="E5:E20">
    <cfRule type="expression" priority="6" dxfId="1" stopIfTrue="1">
      <formula>AND(#REF!&lt;9,#REF!&gt;0)</formula>
    </cfRule>
  </conditionalFormatting>
  <conditionalFormatting sqref="B5:B20">
    <cfRule type="cellIs" priority="7" dxfId="7" operator="equal" stopIfTrue="1">
      <formula>"QA"</formula>
    </cfRule>
    <cfRule type="cellIs" priority="8" dxfId="7" operator="equal" stopIfTrue="1">
      <formula>"DA"</formula>
    </cfRule>
  </conditionalFormatting>
  <conditionalFormatting sqref="I8 I16 K12">
    <cfRule type="expression" priority="9" dxfId="5" stopIfTrue="1">
      <formula>AND(#REF!="CU",I8="Umpire")</formula>
    </cfRule>
    <cfRule type="expression" priority="10" dxfId="4" stopIfTrue="1">
      <formula>AND(#REF!="CU",I8&lt;&gt;"Umpire",J8&lt;&gt;"")</formula>
    </cfRule>
    <cfRule type="expression" priority="11" dxfId="3" stopIfTrue="1">
      <formula>AND(#REF!="CU",I8&lt;&gt;"Umpire")</formula>
    </cfRule>
  </conditionalFormatting>
  <dataValidations count="1">
    <dataValidation type="list" allowBlank="1" showInputMessage="1" sqref="I8 K12 I16">
      <formula1>$Q$7:$Q$16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4">
      <selection activeCell="H19" sqref="H19"/>
    </sheetView>
  </sheetViews>
  <sheetFormatPr defaultColWidth="9.140625" defaultRowHeight="12.75"/>
  <cols>
    <col min="3" max="3" width="19.140625" style="0" customWidth="1"/>
    <col min="4" max="4" width="19.140625" style="100" customWidth="1"/>
    <col min="5" max="5" width="4.57421875" style="0" customWidth="1"/>
    <col min="6" max="6" width="9.140625" style="0" hidden="1" customWidth="1"/>
    <col min="8" max="8" width="22.28125" style="0" customWidth="1"/>
  </cols>
  <sheetData>
    <row r="1" spans="1:13" ht="43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9.5" customHeight="1" thickBot="1">
      <c r="A2" s="128"/>
      <c r="B2" s="128"/>
      <c r="C2" s="129"/>
      <c r="D2" s="130"/>
      <c r="E2" s="30"/>
      <c r="F2" s="28"/>
      <c r="G2" s="29"/>
      <c r="H2" s="28"/>
      <c r="I2" s="131" t="s">
        <v>43</v>
      </c>
      <c r="J2" s="132"/>
      <c r="K2" s="132"/>
      <c r="L2" s="132"/>
      <c r="M2" s="132"/>
    </row>
    <row r="3" spans="1:14" s="88" customFormat="1" ht="19.5" customHeight="1">
      <c r="A3" s="57"/>
      <c r="B3" s="84" t="s">
        <v>11</v>
      </c>
      <c r="C3" s="85" t="s">
        <v>10</v>
      </c>
      <c r="D3" s="117" t="s">
        <v>9</v>
      </c>
      <c r="E3" s="85"/>
      <c r="F3" s="85"/>
      <c r="G3" s="84" t="s">
        <v>42</v>
      </c>
      <c r="H3" s="86"/>
      <c r="I3" s="84" t="s">
        <v>37</v>
      </c>
      <c r="J3" s="86"/>
      <c r="K3" s="84" t="s">
        <v>36</v>
      </c>
      <c r="L3" s="86"/>
      <c r="M3" s="84"/>
      <c r="N3" s="87"/>
    </row>
    <row r="4" spans="1:14" ht="19.5" customHeight="1">
      <c r="A4" s="24"/>
      <c r="B4" s="21"/>
      <c r="C4" s="89"/>
      <c r="D4" s="118"/>
      <c r="E4" s="23"/>
      <c r="F4" s="22"/>
      <c r="G4" s="21"/>
      <c r="H4" s="22"/>
      <c r="I4" s="21"/>
      <c r="J4" s="22"/>
      <c r="K4" s="21"/>
      <c r="L4" s="22"/>
      <c r="M4" s="21"/>
      <c r="N4" s="90"/>
    </row>
    <row r="5" spans="1:14" ht="19.5" customHeight="1">
      <c r="A5" s="20" t="s">
        <v>7</v>
      </c>
      <c r="B5" s="91"/>
      <c r="C5" s="92" t="s">
        <v>70</v>
      </c>
      <c r="D5" s="92" t="s">
        <v>71</v>
      </c>
      <c r="E5" s="6"/>
      <c r="F5" s="8"/>
      <c r="G5" s="92"/>
      <c r="H5" s="15" t="s">
        <v>7</v>
      </c>
      <c r="I5" s="1"/>
      <c r="J5" s="1"/>
      <c r="K5" s="1"/>
      <c r="L5" s="1"/>
      <c r="M5" s="1"/>
      <c r="N5" s="93"/>
    </row>
    <row r="6" spans="1:14" ht="19.5" customHeight="1">
      <c r="A6" s="10" t="s">
        <v>6</v>
      </c>
      <c r="B6" s="91"/>
      <c r="C6" s="9" t="s">
        <v>66</v>
      </c>
      <c r="D6" s="92"/>
      <c r="E6" s="9"/>
      <c r="F6" s="5"/>
      <c r="G6" s="4"/>
      <c r="H6" s="11"/>
      <c r="I6" s="7">
        <f>UPPER(IF(OR(H6="a",H6="as"),G5,IF(OR(H6="b",H6="bs"),G7,)))</f>
      </c>
      <c r="J6" s="15" t="s">
        <v>7</v>
      </c>
      <c r="K6" s="1"/>
      <c r="L6" s="1"/>
      <c r="M6" s="1"/>
      <c r="N6" s="1"/>
    </row>
    <row r="7" spans="1:14" ht="19.5" customHeight="1">
      <c r="A7" s="12" t="s">
        <v>5</v>
      </c>
      <c r="B7" s="91"/>
      <c r="C7" s="9" t="s">
        <v>72</v>
      </c>
      <c r="D7" s="92" t="s">
        <v>73</v>
      </c>
      <c r="E7" s="9"/>
      <c r="F7" s="8"/>
      <c r="G7" s="9"/>
      <c r="H7" s="94"/>
      <c r="I7" s="4"/>
      <c r="J7" s="18"/>
      <c r="K7" s="1"/>
      <c r="L7" s="1"/>
      <c r="M7" s="1"/>
      <c r="N7" s="1"/>
    </row>
    <row r="8" spans="1:14" ht="19.5" customHeight="1">
      <c r="A8" s="12" t="s">
        <v>4</v>
      </c>
      <c r="B8" s="91"/>
      <c r="C8" s="9" t="s">
        <v>66</v>
      </c>
      <c r="D8" s="92"/>
      <c r="E8" s="9"/>
      <c r="F8" s="5"/>
      <c r="G8" s="4"/>
      <c r="H8" s="2"/>
      <c r="I8" s="17" t="s">
        <v>8</v>
      </c>
      <c r="J8" s="16"/>
      <c r="K8" s="7">
        <f>UPPER(IF(OR(J8="a",J8="as"),I6,IF(OR(J8="b",J8="bs"),I10,)))</f>
      </c>
      <c r="L8" s="15"/>
      <c r="M8" s="1"/>
      <c r="N8" s="1"/>
    </row>
    <row r="9" spans="1:14" ht="19.5" customHeight="1">
      <c r="A9" s="12" t="s">
        <v>3</v>
      </c>
      <c r="B9" s="91"/>
      <c r="C9" s="9" t="s">
        <v>74</v>
      </c>
      <c r="D9" s="92" t="s">
        <v>75</v>
      </c>
      <c r="E9" s="9"/>
      <c r="F9" s="8"/>
      <c r="G9" s="7">
        <f>UPPER(IF(OR(F10="a",F10="as"),C9,IF(OR(F10="b",F10="bs"),C10,)))</f>
      </c>
      <c r="H9" s="15" t="s">
        <v>6</v>
      </c>
      <c r="I9" s="14"/>
      <c r="J9" s="13"/>
      <c r="K9" s="4"/>
      <c r="L9" s="95"/>
      <c r="M9" s="2"/>
      <c r="N9" s="2"/>
    </row>
    <row r="10" spans="1:14" ht="19.5" customHeight="1">
      <c r="A10" s="12" t="s">
        <v>2</v>
      </c>
      <c r="B10" s="91"/>
      <c r="C10" s="9" t="s">
        <v>84</v>
      </c>
      <c r="D10" s="92" t="s">
        <v>91</v>
      </c>
      <c r="E10" s="9"/>
      <c r="F10" s="5"/>
      <c r="G10" s="4"/>
      <c r="H10" s="11"/>
      <c r="I10" s="7">
        <f>UPPER(IF(OR(H10="a",H10="as"),G9,IF(OR(H10="b",H10="bs"),G11,)))</f>
      </c>
      <c r="J10" s="96"/>
      <c r="K10" s="1"/>
      <c r="L10" s="18"/>
      <c r="M10" s="2"/>
      <c r="N10" s="2"/>
    </row>
    <row r="11" spans="1:14" ht="19.5" customHeight="1">
      <c r="A11" s="10" t="s">
        <v>1</v>
      </c>
      <c r="B11" s="91"/>
      <c r="C11" s="9" t="s">
        <v>76</v>
      </c>
      <c r="D11" s="92" t="s">
        <v>59</v>
      </c>
      <c r="E11" s="9"/>
      <c r="F11" s="8"/>
      <c r="G11" s="7">
        <f>UPPER(IF(OR(F12="a",F12="as"),C11,IF(OR(F12="b",F12="bs"),C12,)))</f>
      </c>
      <c r="H11" s="97"/>
      <c r="I11" s="4"/>
      <c r="J11" s="2"/>
      <c r="K11" s="1"/>
      <c r="L11" s="18"/>
      <c r="M11" s="2"/>
      <c r="N11" s="2"/>
    </row>
    <row r="12" spans="1:14" ht="19.5" customHeight="1">
      <c r="A12" s="10" t="s">
        <v>0</v>
      </c>
      <c r="B12" s="91"/>
      <c r="C12" s="9" t="s">
        <v>77</v>
      </c>
      <c r="D12" s="92" t="s">
        <v>78</v>
      </c>
      <c r="E12" s="9"/>
      <c r="F12" s="5"/>
      <c r="G12" s="4"/>
      <c r="H12" s="1"/>
      <c r="I12" s="2"/>
      <c r="J12" s="3"/>
      <c r="K12" s="17" t="s">
        <v>8</v>
      </c>
      <c r="L12" s="16"/>
      <c r="M12" s="98">
        <f>UPPER(IF(OR(L12="a",L12="as"),K8,IF(OR(L12="b",L12="bs"),K16,)))</f>
      </c>
      <c r="N12" s="15"/>
    </row>
    <row r="13" spans="1:14" ht="19.5" customHeight="1">
      <c r="A13" s="10" t="s">
        <v>35</v>
      </c>
      <c r="B13" s="91"/>
      <c r="C13" s="9" t="s">
        <v>79</v>
      </c>
      <c r="D13" s="92" t="s">
        <v>68</v>
      </c>
      <c r="E13" s="9"/>
      <c r="F13" s="8"/>
      <c r="G13" s="7">
        <f>UPPER(IF(OR(F14="a",F14="as"),C13,IF(OR(F14="b",F14="bs"),C14,)))</f>
      </c>
      <c r="H13" s="15" t="s">
        <v>5</v>
      </c>
      <c r="I13" s="1"/>
      <c r="J13" s="1"/>
      <c r="K13" s="1"/>
      <c r="L13" s="18"/>
      <c r="M13" s="19"/>
      <c r="N13" s="2"/>
    </row>
    <row r="14" spans="1:14" ht="19.5" customHeight="1">
      <c r="A14" s="10" t="s">
        <v>34</v>
      </c>
      <c r="B14" s="91"/>
      <c r="C14" s="9" t="s">
        <v>80</v>
      </c>
      <c r="D14" s="92" t="s">
        <v>81</v>
      </c>
      <c r="E14" s="9"/>
      <c r="F14" s="5"/>
      <c r="G14" s="4"/>
      <c r="H14" s="11"/>
      <c r="I14" s="7">
        <f>UPPER(IF(OR(H14="a",H14="as"),G13,IF(OR(H14="b",H14="bs"),G15,)))</f>
      </c>
      <c r="J14" s="15" t="s">
        <v>6</v>
      </c>
      <c r="K14" s="1"/>
      <c r="L14" s="18"/>
      <c r="M14" s="2"/>
      <c r="N14" s="2"/>
    </row>
    <row r="15" spans="1:14" ht="19.5" customHeight="1">
      <c r="A15" s="12" t="s">
        <v>33</v>
      </c>
      <c r="B15" s="91"/>
      <c r="C15" s="9" t="s">
        <v>66</v>
      </c>
      <c r="D15" s="92"/>
      <c r="E15" s="9"/>
      <c r="F15" s="8"/>
      <c r="G15" s="9"/>
      <c r="H15" s="94"/>
      <c r="I15" s="4"/>
      <c r="J15" s="18"/>
      <c r="K15" s="1"/>
      <c r="L15" s="18"/>
      <c r="M15" s="2"/>
      <c r="N15" s="2"/>
    </row>
    <row r="16" spans="1:14" ht="19.5" customHeight="1">
      <c r="A16" s="12" t="s">
        <v>32</v>
      </c>
      <c r="B16" s="91"/>
      <c r="C16" s="9" t="s">
        <v>82</v>
      </c>
      <c r="D16" s="92" t="s">
        <v>83</v>
      </c>
      <c r="E16" s="9"/>
      <c r="F16" s="5"/>
      <c r="G16" s="4"/>
      <c r="H16" s="2"/>
      <c r="I16" s="17" t="s">
        <v>8</v>
      </c>
      <c r="J16" s="16"/>
      <c r="K16" s="7">
        <f>UPPER(IF(OR(J16="a",J16="as"),I14,IF(OR(J16="b",J16="bs"),I18,)))</f>
      </c>
      <c r="L16" s="97"/>
      <c r="M16" s="2"/>
      <c r="N16" s="2"/>
    </row>
    <row r="17" spans="1:14" ht="19.5" customHeight="1">
      <c r="A17" s="12" t="s">
        <v>31</v>
      </c>
      <c r="B17" s="91"/>
      <c r="C17" s="9" t="s">
        <v>66</v>
      </c>
      <c r="D17" s="92"/>
      <c r="E17" s="9"/>
      <c r="F17" s="8"/>
      <c r="G17" s="9"/>
      <c r="H17" s="15" t="s">
        <v>4</v>
      </c>
      <c r="I17" s="14"/>
      <c r="J17" s="13"/>
      <c r="K17" s="4"/>
      <c r="L17" s="1"/>
      <c r="M17" s="2"/>
      <c r="N17" s="2"/>
    </row>
    <row r="18" spans="1:14" ht="19.5" customHeight="1">
      <c r="A18" s="12" t="s">
        <v>30</v>
      </c>
      <c r="B18" s="91"/>
      <c r="C18" s="9" t="s">
        <v>87</v>
      </c>
      <c r="D18" s="92" t="s">
        <v>88</v>
      </c>
      <c r="E18" s="9"/>
      <c r="F18" s="5"/>
      <c r="G18" s="4"/>
      <c r="H18" s="11"/>
      <c r="I18" s="7"/>
      <c r="J18" s="96"/>
      <c r="K18" s="1"/>
      <c r="L18" s="1"/>
      <c r="M18" s="2"/>
      <c r="N18" s="2"/>
    </row>
    <row r="19" spans="1:14" ht="12.75">
      <c r="A19" s="10" t="s">
        <v>29</v>
      </c>
      <c r="B19" s="91"/>
      <c r="C19" s="92" t="s">
        <v>66</v>
      </c>
      <c r="D19" s="92"/>
      <c r="E19" s="9"/>
      <c r="F19" s="8"/>
      <c r="G19" s="9"/>
      <c r="H19" s="97"/>
      <c r="I19" s="4"/>
      <c r="J19" s="2"/>
      <c r="K19" s="1"/>
      <c r="L19" s="1"/>
      <c r="M19" s="2"/>
      <c r="N19" s="2"/>
    </row>
    <row r="20" spans="1:14" ht="23.25" customHeight="1">
      <c r="A20" s="63" t="s">
        <v>28</v>
      </c>
      <c r="B20" s="91"/>
      <c r="C20" s="92" t="s">
        <v>85</v>
      </c>
      <c r="D20" s="92" t="s">
        <v>86</v>
      </c>
      <c r="E20" s="6"/>
      <c r="F20" s="5"/>
      <c r="G20" s="4"/>
      <c r="H20" s="1"/>
      <c r="I20" s="2"/>
      <c r="J20" s="3"/>
      <c r="K20" s="2"/>
      <c r="L20" s="2"/>
      <c r="M20" s="2"/>
      <c r="N20" s="2"/>
    </row>
  </sheetData>
  <mergeCells count="3">
    <mergeCell ref="A1:M1"/>
    <mergeCell ref="A2:D2"/>
    <mergeCell ref="I2:M2"/>
  </mergeCells>
  <conditionalFormatting sqref="I6 I10 I14 I18 K8 K16 M12">
    <cfRule type="expression" priority="1" dxfId="1" stopIfTrue="1">
      <formula>H6="as"</formula>
    </cfRule>
    <cfRule type="expression" priority="2" dxfId="1" stopIfTrue="1">
      <formula>H6="bs"</formula>
    </cfRule>
  </conditionalFormatting>
  <conditionalFormatting sqref="G11 G13 G9">
    <cfRule type="expression" priority="3" dxfId="1" stopIfTrue="1">
      <formula>F10="as"</formula>
    </cfRule>
    <cfRule type="expression" priority="4" dxfId="1" stopIfTrue="1">
      <formula>F10="bs"</formula>
    </cfRule>
  </conditionalFormatting>
  <conditionalFormatting sqref="F6 F8 F10 F12 F14 F16 F18 F20 H6 H10 H14 H18 J16 J8 L12">
    <cfRule type="expression" priority="5" dxfId="0" stopIfTrue="1">
      <formula>#REF!="CU"</formula>
    </cfRule>
  </conditionalFormatting>
  <conditionalFormatting sqref="E5:E20">
    <cfRule type="expression" priority="6" dxfId="1" stopIfTrue="1">
      <formula>AND(#REF!&lt;9,#REF!&gt;0)</formula>
    </cfRule>
  </conditionalFormatting>
  <conditionalFormatting sqref="B5:B20">
    <cfRule type="cellIs" priority="7" dxfId="7" operator="equal" stopIfTrue="1">
      <formula>"QA"</formula>
    </cfRule>
    <cfRule type="cellIs" priority="8" dxfId="7" operator="equal" stopIfTrue="1">
      <formula>"DA"</formula>
    </cfRule>
  </conditionalFormatting>
  <conditionalFormatting sqref="I8 I16 K12">
    <cfRule type="expression" priority="9" dxfId="5" stopIfTrue="1">
      <formula>AND(#REF!="CU",I8="Umpire")</formula>
    </cfRule>
    <cfRule type="expression" priority="10" dxfId="4" stopIfTrue="1">
      <formula>AND(#REF!="CU",I8&lt;&gt;"Umpire",J8&lt;&gt;"")</formula>
    </cfRule>
    <cfRule type="expression" priority="11" dxfId="3" stopIfTrue="1">
      <formula>AND(#REF!="CU",I8&lt;&gt;"Umpire")</formula>
    </cfRule>
  </conditionalFormatting>
  <dataValidations count="1">
    <dataValidation type="list" allowBlank="1" showInputMessage="1" sqref="I8 K12 I16">
      <formula1>$Q$7:$Q$16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4">
      <selection activeCell="C17" sqref="C17"/>
    </sheetView>
  </sheetViews>
  <sheetFormatPr defaultColWidth="9.140625" defaultRowHeight="12.75"/>
  <cols>
    <col min="1" max="2" width="9.140625" style="35" customWidth="1"/>
    <col min="3" max="3" width="19.140625" style="61" customWidth="1"/>
    <col min="4" max="4" width="19.140625" style="35" customWidth="1"/>
    <col min="5" max="5" width="13.00390625" style="71" customWidth="1"/>
    <col min="6" max="6" width="9.140625" style="35" customWidth="1"/>
    <col min="7" max="7" width="9.140625" style="71" customWidth="1"/>
    <col min="8" max="8" width="13.00390625" style="35" customWidth="1"/>
    <col min="9" max="10" width="9.140625" style="35" customWidth="1"/>
    <col min="11" max="11" width="9.140625" style="83" customWidth="1"/>
    <col min="12" max="12" width="11.140625" style="35" customWidth="1"/>
    <col min="13" max="16384" width="9.140625" style="35" customWidth="1"/>
  </cols>
  <sheetData>
    <row r="1" spans="1:11" ht="43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9.5" customHeight="1" thickBot="1">
      <c r="A2" s="136"/>
      <c r="B2" s="136"/>
      <c r="C2" s="137"/>
      <c r="D2" s="138"/>
      <c r="E2" s="66"/>
      <c r="F2" s="56"/>
      <c r="G2" s="139"/>
      <c r="H2" s="140"/>
      <c r="I2" s="140"/>
      <c r="J2" s="140"/>
      <c r="K2" s="140"/>
    </row>
    <row r="3" spans="1:12" ht="19.5" customHeight="1">
      <c r="A3" s="62"/>
      <c r="B3" s="25" t="s">
        <v>11</v>
      </c>
      <c r="C3" s="64" t="s">
        <v>10</v>
      </c>
      <c r="D3" s="27" t="s">
        <v>9</v>
      </c>
      <c r="E3" s="67" t="s">
        <v>38</v>
      </c>
      <c r="F3" s="26"/>
      <c r="G3" s="141" t="s">
        <v>39</v>
      </c>
      <c r="H3" s="142"/>
      <c r="I3" s="141" t="s">
        <v>40</v>
      </c>
      <c r="J3" s="142"/>
      <c r="K3" s="143" t="s">
        <v>36</v>
      </c>
      <c r="L3" s="144"/>
    </row>
    <row r="4" spans="1:12" ht="19.5" customHeight="1">
      <c r="A4" s="24"/>
      <c r="B4" s="31"/>
      <c r="C4" s="58"/>
      <c r="D4" s="32"/>
      <c r="E4" s="68"/>
      <c r="F4" s="33"/>
      <c r="G4" s="72"/>
      <c r="H4" s="33"/>
      <c r="I4" s="31"/>
      <c r="J4" s="33"/>
      <c r="K4" s="78"/>
      <c r="L4" s="34"/>
    </row>
    <row r="5" spans="1:12" ht="15" customHeight="1">
      <c r="A5" s="20" t="s">
        <v>7</v>
      </c>
      <c r="B5" s="36"/>
      <c r="C5" s="59" t="s">
        <v>104</v>
      </c>
      <c r="D5" s="37"/>
      <c r="E5" s="146">
        <v>1</v>
      </c>
      <c r="F5" s="147"/>
      <c r="G5" s="73"/>
      <c r="H5" s="39"/>
      <c r="I5" s="39"/>
      <c r="J5" s="39"/>
      <c r="K5" s="79"/>
      <c r="L5" s="40"/>
    </row>
    <row r="6" spans="1:12" ht="25.5" customHeight="1">
      <c r="A6" s="10" t="s">
        <v>6</v>
      </c>
      <c r="B6" s="36"/>
      <c r="C6" s="60" t="s">
        <v>105</v>
      </c>
      <c r="D6" s="41"/>
      <c r="E6" s="69"/>
      <c r="F6" s="11"/>
      <c r="G6" s="70"/>
      <c r="H6" s="77" t="s">
        <v>7</v>
      </c>
      <c r="I6" s="39"/>
      <c r="J6" s="39"/>
      <c r="K6" s="79"/>
      <c r="L6" s="39"/>
    </row>
    <row r="7" spans="1:12" ht="19.5" customHeight="1">
      <c r="A7" s="12" t="s">
        <v>5</v>
      </c>
      <c r="B7" s="36"/>
      <c r="C7" s="60" t="s">
        <v>106</v>
      </c>
      <c r="D7" s="41"/>
      <c r="E7" s="70"/>
      <c r="F7" s="44"/>
      <c r="G7" s="69"/>
      <c r="H7" s="45"/>
      <c r="I7" s="39"/>
      <c r="J7" s="39"/>
      <c r="K7" s="79"/>
      <c r="L7" s="39"/>
    </row>
    <row r="8" spans="1:12" ht="19.5" customHeight="1">
      <c r="A8" s="12" t="s">
        <v>4</v>
      </c>
      <c r="B8" s="36"/>
      <c r="C8" s="60" t="s">
        <v>107</v>
      </c>
      <c r="D8" s="41"/>
      <c r="E8" s="69"/>
      <c r="F8" s="46"/>
      <c r="G8" s="74"/>
      <c r="H8" s="16"/>
      <c r="I8" s="133">
        <v>1</v>
      </c>
      <c r="J8" s="134"/>
      <c r="K8" s="79"/>
      <c r="L8" s="39"/>
    </row>
    <row r="9" spans="1:12" ht="19.5" customHeight="1">
      <c r="A9" s="12" t="s">
        <v>3</v>
      </c>
      <c r="B9" s="36"/>
      <c r="C9" s="60" t="s">
        <v>108</v>
      </c>
      <c r="D9" s="41"/>
      <c r="E9" s="148">
        <v>2</v>
      </c>
      <c r="F9" s="149"/>
      <c r="G9" s="75"/>
      <c r="H9" s="48"/>
      <c r="I9" s="42"/>
      <c r="J9" s="49"/>
      <c r="K9" s="80"/>
      <c r="L9" s="46"/>
    </row>
    <row r="10" spans="1:12" ht="19.5" customHeight="1">
      <c r="A10" s="12" t="s">
        <v>2</v>
      </c>
      <c r="B10" s="36"/>
      <c r="C10" s="60" t="s">
        <v>109</v>
      </c>
      <c r="D10" s="41"/>
      <c r="E10" s="69"/>
      <c r="F10" s="11"/>
      <c r="G10" s="65"/>
      <c r="H10" s="51"/>
      <c r="I10" s="39"/>
      <c r="J10" s="45"/>
      <c r="K10" s="80"/>
      <c r="L10" s="46"/>
    </row>
    <row r="11" spans="1:12" ht="19.5" customHeight="1">
      <c r="A11" s="10" t="s">
        <v>1</v>
      </c>
      <c r="B11" s="36"/>
      <c r="C11" s="60" t="s">
        <v>110</v>
      </c>
      <c r="D11" s="41"/>
      <c r="E11" s="65"/>
      <c r="F11" s="51"/>
      <c r="G11" s="69"/>
      <c r="H11" s="46"/>
      <c r="I11" s="39"/>
      <c r="J11" s="45"/>
      <c r="K11" s="80"/>
      <c r="L11" s="46"/>
    </row>
    <row r="12" spans="1:12" ht="19.5" customHeight="1">
      <c r="A12" s="10" t="s">
        <v>0</v>
      </c>
      <c r="B12" s="36"/>
      <c r="C12" s="60" t="s">
        <v>111</v>
      </c>
      <c r="D12" s="41"/>
      <c r="E12" s="69"/>
      <c r="F12" s="39"/>
      <c r="G12" s="76"/>
      <c r="H12" s="52"/>
      <c r="I12" s="47"/>
      <c r="J12" s="16"/>
      <c r="K12" s="81"/>
      <c r="L12" s="38"/>
    </row>
    <row r="13" spans="1:12" ht="19.5" customHeight="1">
      <c r="A13" s="10" t="s">
        <v>35</v>
      </c>
      <c r="B13" s="36"/>
      <c r="C13" s="60" t="s">
        <v>112</v>
      </c>
      <c r="D13" s="41"/>
      <c r="E13" s="150">
        <v>3</v>
      </c>
      <c r="F13" s="134"/>
      <c r="G13" s="73"/>
      <c r="H13" s="39"/>
      <c r="I13" s="39"/>
      <c r="J13" s="45"/>
      <c r="K13" s="82"/>
      <c r="L13" s="49"/>
    </row>
    <row r="14" spans="1:12" ht="19.5" customHeight="1">
      <c r="A14" s="10" t="s">
        <v>34</v>
      </c>
      <c r="B14" s="36"/>
      <c r="C14" s="60" t="s">
        <v>113</v>
      </c>
      <c r="D14" s="41"/>
      <c r="E14" s="69"/>
      <c r="F14" s="11"/>
      <c r="G14" s="151">
        <v>2</v>
      </c>
      <c r="H14" s="134"/>
      <c r="I14" s="39"/>
      <c r="J14" s="45"/>
      <c r="K14" s="80"/>
      <c r="L14" s="45"/>
    </row>
    <row r="15" spans="1:12" ht="19.5" customHeight="1">
      <c r="A15" s="12" t="s">
        <v>33</v>
      </c>
      <c r="B15" s="36"/>
      <c r="C15" s="60" t="s">
        <v>114</v>
      </c>
      <c r="D15" s="41"/>
      <c r="E15" s="70"/>
      <c r="F15" s="44"/>
      <c r="G15" s="69"/>
      <c r="H15" s="45"/>
      <c r="I15" s="39"/>
      <c r="J15" s="45"/>
      <c r="K15" s="80"/>
      <c r="L15" s="45"/>
    </row>
    <row r="16" spans="1:12" ht="19.5" customHeight="1">
      <c r="A16" s="12" t="s">
        <v>32</v>
      </c>
      <c r="B16" s="36"/>
      <c r="C16" s="60" t="s">
        <v>115</v>
      </c>
      <c r="D16" s="41"/>
      <c r="E16" s="69"/>
      <c r="F16" s="46"/>
      <c r="G16" s="74"/>
      <c r="H16" s="16"/>
      <c r="I16" s="43"/>
      <c r="J16" s="51"/>
      <c r="K16" s="80"/>
      <c r="L16" s="45"/>
    </row>
    <row r="17" spans="1:12" ht="19.5" customHeight="1">
      <c r="A17" s="12" t="s">
        <v>31</v>
      </c>
      <c r="B17" s="36"/>
      <c r="C17" s="60" t="s">
        <v>116</v>
      </c>
      <c r="D17" s="41"/>
      <c r="E17" s="145">
        <v>4</v>
      </c>
      <c r="F17" s="134"/>
      <c r="G17" s="75"/>
      <c r="H17" s="48"/>
      <c r="I17" s="42"/>
      <c r="J17" s="39"/>
      <c r="K17" s="80"/>
      <c r="L17" s="45"/>
    </row>
    <row r="18" spans="1:12" ht="19.5" customHeight="1">
      <c r="A18" s="12" t="s">
        <v>30</v>
      </c>
      <c r="B18" s="36"/>
      <c r="C18" s="60" t="s">
        <v>117</v>
      </c>
      <c r="D18" s="41"/>
      <c r="E18" s="69"/>
      <c r="F18" s="11"/>
      <c r="G18" s="70"/>
      <c r="H18" s="51"/>
      <c r="I18" s="39"/>
      <c r="J18" s="39"/>
      <c r="K18" s="80"/>
      <c r="L18" s="45"/>
    </row>
    <row r="19" spans="1:12" ht="19.5" customHeight="1">
      <c r="A19" s="10" t="s">
        <v>29</v>
      </c>
      <c r="B19" s="36"/>
      <c r="C19" s="60" t="s">
        <v>118</v>
      </c>
      <c r="D19" s="41"/>
      <c r="E19" s="70"/>
      <c r="F19" s="51"/>
      <c r="G19" s="69"/>
      <c r="H19" s="46"/>
      <c r="I19" s="39"/>
      <c r="J19" s="39"/>
      <c r="K19" s="80"/>
      <c r="L19" s="45"/>
    </row>
    <row r="20" spans="1:15" ht="19.5" customHeight="1">
      <c r="A20" s="63" t="s">
        <v>28</v>
      </c>
      <c r="B20" s="36"/>
      <c r="C20" s="60" t="s">
        <v>119</v>
      </c>
      <c r="D20" s="37"/>
      <c r="E20" s="69"/>
      <c r="F20" s="39"/>
      <c r="G20" s="76"/>
      <c r="H20" s="52"/>
      <c r="I20" s="46"/>
      <c r="J20" s="46"/>
      <c r="K20" s="80"/>
      <c r="L20" s="45"/>
      <c r="M20" s="53"/>
      <c r="N20" s="54"/>
      <c r="O20" s="54"/>
    </row>
    <row r="21" spans="1:12" ht="19.5" customHeight="1">
      <c r="A21" s="20" t="s">
        <v>27</v>
      </c>
      <c r="B21" s="36"/>
      <c r="C21" s="60" t="s">
        <v>120</v>
      </c>
      <c r="D21" s="37"/>
      <c r="E21" s="145">
        <v>5</v>
      </c>
      <c r="F21" s="134"/>
      <c r="G21" s="73"/>
      <c r="H21" s="39"/>
      <c r="I21" s="39"/>
      <c r="J21" s="39"/>
      <c r="K21" s="79"/>
      <c r="L21" s="55"/>
    </row>
    <row r="22" spans="1:12" ht="19.5" customHeight="1">
      <c r="A22" s="10" t="s">
        <v>26</v>
      </c>
      <c r="B22" s="36"/>
      <c r="C22" s="60" t="s">
        <v>121</v>
      </c>
      <c r="D22" s="41"/>
      <c r="E22" s="69"/>
      <c r="F22" s="11"/>
      <c r="G22" s="145">
        <v>3</v>
      </c>
      <c r="H22" s="134"/>
      <c r="I22" s="39"/>
      <c r="J22" s="39"/>
      <c r="K22" s="79"/>
      <c r="L22" s="45"/>
    </row>
    <row r="23" spans="1:12" ht="19.5" customHeight="1">
      <c r="A23" s="12" t="s">
        <v>25</v>
      </c>
      <c r="B23" s="36"/>
      <c r="C23" s="60" t="s">
        <v>122</v>
      </c>
      <c r="D23" s="41"/>
      <c r="E23" s="70"/>
      <c r="F23" s="44"/>
      <c r="G23" s="69"/>
      <c r="H23" s="45"/>
      <c r="I23" s="39"/>
      <c r="J23" s="39"/>
      <c r="K23" s="79"/>
      <c r="L23" s="45"/>
    </row>
    <row r="24" spans="1:12" ht="19.5" customHeight="1">
      <c r="A24" s="12" t="s">
        <v>24</v>
      </c>
      <c r="B24" s="36"/>
      <c r="C24" s="60" t="s">
        <v>123</v>
      </c>
      <c r="D24" s="41"/>
      <c r="E24" s="69"/>
      <c r="F24" s="46"/>
      <c r="G24" s="74"/>
      <c r="H24" s="16"/>
      <c r="I24" s="133">
        <v>2</v>
      </c>
      <c r="J24" s="134"/>
      <c r="K24" s="79"/>
      <c r="L24" s="45"/>
    </row>
    <row r="25" spans="1:12" ht="19.5" customHeight="1">
      <c r="A25" s="12" t="s">
        <v>23</v>
      </c>
      <c r="B25" s="36"/>
      <c r="C25" s="60" t="s">
        <v>124</v>
      </c>
      <c r="D25" s="41"/>
      <c r="E25" s="150">
        <v>6</v>
      </c>
      <c r="F25" s="134"/>
      <c r="G25" s="75"/>
      <c r="H25" s="48"/>
      <c r="I25" s="42"/>
      <c r="J25" s="49"/>
      <c r="K25" s="80"/>
      <c r="L25" s="45"/>
    </row>
    <row r="26" spans="1:12" ht="19.5" customHeight="1">
      <c r="A26" s="12" t="s">
        <v>22</v>
      </c>
      <c r="B26" s="36"/>
      <c r="C26" s="60" t="s">
        <v>125</v>
      </c>
      <c r="D26" s="41"/>
      <c r="E26" s="69"/>
      <c r="F26" s="11"/>
      <c r="G26" s="151"/>
      <c r="H26" s="152"/>
      <c r="I26" s="39"/>
      <c r="J26" s="45"/>
      <c r="K26" s="80"/>
      <c r="L26" s="45"/>
    </row>
    <row r="27" spans="1:12" ht="19.5" customHeight="1">
      <c r="A27" s="12" t="s">
        <v>21</v>
      </c>
      <c r="B27" s="36"/>
      <c r="C27" s="60" t="s">
        <v>126</v>
      </c>
      <c r="D27" s="41"/>
      <c r="E27" s="65"/>
      <c r="F27" s="51"/>
      <c r="G27" s="69"/>
      <c r="H27" s="46"/>
      <c r="I27" s="39"/>
      <c r="J27" s="45"/>
      <c r="K27" s="80"/>
      <c r="L27" s="45"/>
    </row>
    <row r="28" spans="1:12" ht="19.5" customHeight="1">
      <c r="A28" s="12" t="s">
        <v>20</v>
      </c>
      <c r="B28" s="36"/>
      <c r="C28" s="60" t="s">
        <v>127</v>
      </c>
      <c r="D28" s="41"/>
      <c r="E28" s="69"/>
      <c r="F28" s="39"/>
      <c r="G28" s="76"/>
      <c r="H28" s="52"/>
      <c r="I28" s="47"/>
      <c r="J28" s="16"/>
      <c r="K28" s="81"/>
      <c r="L28" s="51"/>
    </row>
    <row r="29" spans="1:12" ht="19.5" customHeight="1">
      <c r="A29" s="12" t="s">
        <v>19</v>
      </c>
      <c r="B29" s="36"/>
      <c r="C29" s="60" t="s">
        <v>128</v>
      </c>
      <c r="D29" s="41"/>
      <c r="E29" s="150">
        <v>7</v>
      </c>
      <c r="F29" s="134"/>
      <c r="G29" s="73"/>
      <c r="H29" s="39"/>
      <c r="I29" s="39"/>
      <c r="J29" s="45"/>
      <c r="K29" s="82"/>
      <c r="L29" s="46"/>
    </row>
    <row r="30" spans="1:12" ht="19.5" customHeight="1">
      <c r="A30" s="12" t="s">
        <v>18</v>
      </c>
      <c r="B30" s="36"/>
      <c r="C30" s="60" t="s">
        <v>129</v>
      </c>
      <c r="D30" s="41"/>
      <c r="E30" s="69"/>
      <c r="F30" s="11"/>
      <c r="G30" s="151">
        <v>4</v>
      </c>
      <c r="H30" s="134"/>
      <c r="I30" s="39"/>
      <c r="J30" s="45"/>
      <c r="K30" s="80"/>
      <c r="L30" s="46"/>
    </row>
    <row r="31" spans="1:12" ht="19.5" customHeight="1">
      <c r="A31" s="12" t="s">
        <v>17</v>
      </c>
      <c r="B31" s="36"/>
      <c r="C31" s="60" t="s">
        <v>130</v>
      </c>
      <c r="D31" s="41"/>
      <c r="E31" s="70"/>
      <c r="F31" s="44"/>
      <c r="G31" s="69"/>
      <c r="H31" s="45"/>
      <c r="I31" s="39"/>
      <c r="J31" s="45"/>
      <c r="K31" s="80"/>
      <c r="L31" s="46"/>
    </row>
    <row r="32" spans="1:12" ht="19.5" customHeight="1">
      <c r="A32" s="12" t="s">
        <v>16</v>
      </c>
      <c r="B32" s="36"/>
      <c r="C32" s="60" t="s">
        <v>131</v>
      </c>
      <c r="D32" s="41"/>
      <c r="E32" s="69"/>
      <c r="F32" s="46"/>
      <c r="G32" s="74"/>
      <c r="H32" s="16"/>
      <c r="I32" s="43"/>
      <c r="J32" s="51"/>
      <c r="K32" s="80"/>
      <c r="L32" s="46"/>
    </row>
    <row r="33" spans="1:12" ht="19.5" customHeight="1">
      <c r="A33" s="12" t="s">
        <v>15</v>
      </c>
      <c r="B33" s="36"/>
      <c r="C33" s="60" t="s">
        <v>132</v>
      </c>
      <c r="D33" s="41"/>
      <c r="E33" s="145">
        <v>8</v>
      </c>
      <c r="F33" s="134"/>
      <c r="G33" s="75"/>
      <c r="H33" s="48"/>
      <c r="I33" s="42"/>
      <c r="J33" s="39"/>
      <c r="K33" s="80"/>
      <c r="L33" s="46"/>
    </row>
    <row r="34" spans="1:12" ht="19.5" customHeight="1">
      <c r="A34" s="12" t="s">
        <v>14</v>
      </c>
      <c r="B34" s="36"/>
      <c r="C34" s="60" t="s">
        <v>133</v>
      </c>
      <c r="D34" s="41"/>
      <c r="E34" s="69"/>
      <c r="F34" s="11"/>
      <c r="G34" s="65"/>
      <c r="H34" s="50"/>
      <c r="I34" s="39"/>
      <c r="J34" s="39"/>
      <c r="K34" s="80"/>
      <c r="L34" s="46"/>
    </row>
    <row r="35" spans="1:12" ht="19.5" customHeight="1">
      <c r="A35" s="12" t="s">
        <v>13</v>
      </c>
      <c r="B35" s="36"/>
      <c r="C35" s="60" t="s">
        <v>134</v>
      </c>
      <c r="D35" s="41"/>
      <c r="E35" s="70"/>
      <c r="F35" s="51"/>
      <c r="G35" s="69"/>
      <c r="H35" s="46"/>
      <c r="I35" s="39"/>
      <c r="J35" s="39"/>
      <c r="K35" s="80"/>
      <c r="L35" s="46"/>
    </row>
    <row r="36" spans="1:12" s="126" customFormat="1" ht="19.5" customHeight="1">
      <c r="A36" s="99" t="s">
        <v>12</v>
      </c>
      <c r="B36" s="119"/>
      <c r="C36" s="120" t="s">
        <v>135</v>
      </c>
      <c r="D36" s="119"/>
      <c r="E36" s="121"/>
      <c r="F36" s="122"/>
      <c r="G36" s="123"/>
      <c r="H36" s="124"/>
      <c r="I36" s="125"/>
      <c r="J36" s="125"/>
      <c r="K36" s="123"/>
      <c r="L36" s="125"/>
    </row>
  </sheetData>
  <mergeCells count="20">
    <mergeCell ref="G30:H30"/>
    <mergeCell ref="G14:H14"/>
    <mergeCell ref="E21:F21"/>
    <mergeCell ref="E25:F25"/>
    <mergeCell ref="E29:F29"/>
    <mergeCell ref="G22:H22"/>
    <mergeCell ref="G26:H26"/>
    <mergeCell ref="E33:F33"/>
    <mergeCell ref="E5:F5"/>
    <mergeCell ref="E9:F9"/>
    <mergeCell ref="E13:F13"/>
    <mergeCell ref="E17:F17"/>
    <mergeCell ref="I8:J8"/>
    <mergeCell ref="I24:J24"/>
    <mergeCell ref="A1:K1"/>
    <mergeCell ref="A2:D2"/>
    <mergeCell ref="G2:K2"/>
    <mergeCell ref="I3:J3"/>
    <mergeCell ref="K3:L3"/>
    <mergeCell ref="G3:H3"/>
  </mergeCells>
  <conditionalFormatting sqref="K28 I32 G14 I24 I8 I16 K12 G34 G30">
    <cfRule type="expression" priority="1" dxfId="1" stopIfTrue="1">
      <formula>F8="as"</formula>
    </cfRule>
    <cfRule type="expression" priority="2" dxfId="1" stopIfTrue="1">
      <formula>F8="bs"</formula>
    </cfRule>
  </conditionalFormatting>
  <conditionalFormatting sqref="E11 E13 E25 E27 E29 G10 G26">
    <cfRule type="expression" priority="3" dxfId="1" stopIfTrue="1">
      <formula>#REF!="as"</formula>
    </cfRule>
    <cfRule type="expression" priority="4" dxfId="1" stopIfTrue="1">
      <formula>#REF!="bs"</formula>
    </cfRule>
  </conditionalFormatting>
  <conditionalFormatting sqref="F6 F10 F14 F18 H16 H8 J12 F22 F26 F30 F34 H32 H24 J28">
    <cfRule type="expression" priority="5" dxfId="0" stopIfTrue="1">
      <formula>#REF!="CU"</formula>
    </cfRule>
  </conditionalFormatting>
  <conditionalFormatting sqref="G8 G16 I12 G24 G32 I28">
    <cfRule type="expression" priority="6" dxfId="5" stopIfTrue="1">
      <formula>AND(#REF!="CU",G8="Umpire")</formula>
    </cfRule>
    <cfRule type="expression" priority="7" dxfId="4" stopIfTrue="1">
      <formula>AND(#REF!="CU",G8&lt;&gt;"Umpire",H8&lt;&gt;"")</formula>
    </cfRule>
    <cfRule type="expression" priority="8" dxfId="3" stopIfTrue="1">
      <formula>AND(#REF!="CU",G8&lt;&gt;"Umpire")</formula>
    </cfRule>
  </conditionalFormatting>
  <conditionalFormatting sqref="B5:B36 C15">
    <cfRule type="cellIs" priority="9" dxfId="7" operator="equal" stopIfTrue="1">
      <formula>"QA"</formula>
    </cfRule>
    <cfRule type="cellIs" priority="10" dxfId="7" operator="equal" stopIfTrue="1">
      <formula>"DA"</formula>
    </cfRule>
  </conditionalFormatting>
  <dataValidations count="1">
    <dataValidation type="list" allowBlank="1" showInputMessage="1" sqref="G8 I12 G16 G24 I28 G32">
      <formula1>$O$7:$O$16</formula1>
    </dataValidation>
  </dataValidations>
  <printOptions/>
  <pageMargins left="0.75" right="0.75" top="0.49" bottom="0.53" header="0.5" footer="0.5"/>
  <pageSetup fitToHeight="1" fitToWidth="1" horizontalDpi="240" verticalDpi="24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4">
      <selection activeCell="F22" sqref="F22"/>
    </sheetView>
  </sheetViews>
  <sheetFormatPr defaultColWidth="9.140625" defaultRowHeight="12.75"/>
  <cols>
    <col min="3" max="3" width="19.140625" style="0" customWidth="1"/>
    <col min="4" max="4" width="19.140625" style="100" customWidth="1"/>
  </cols>
  <sheetData>
    <row r="1" spans="1:13" ht="43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9.5" customHeight="1" thickBot="1">
      <c r="A2" s="128"/>
      <c r="B2" s="128"/>
      <c r="C2" s="129"/>
      <c r="D2" s="130"/>
      <c r="E2" s="30"/>
      <c r="F2" s="28"/>
      <c r="G2" s="29"/>
      <c r="H2" s="28"/>
      <c r="I2" s="131" t="s">
        <v>41</v>
      </c>
      <c r="J2" s="132"/>
      <c r="K2" s="132"/>
      <c r="L2" s="132"/>
      <c r="M2" s="132"/>
    </row>
    <row r="3" spans="1:14" s="88" customFormat="1" ht="19.5" customHeight="1">
      <c r="A3" s="57"/>
      <c r="B3" s="84" t="s">
        <v>11</v>
      </c>
      <c r="C3" s="85" t="s">
        <v>10</v>
      </c>
      <c r="D3" s="117" t="s">
        <v>9</v>
      </c>
      <c r="E3" s="85"/>
      <c r="F3" s="85"/>
      <c r="G3" s="84" t="s">
        <v>42</v>
      </c>
      <c r="H3" s="86"/>
      <c r="I3" s="84" t="s">
        <v>37</v>
      </c>
      <c r="J3" s="86"/>
      <c r="K3" s="84" t="s">
        <v>36</v>
      </c>
      <c r="L3" s="86"/>
      <c r="M3" s="84"/>
      <c r="N3" s="87"/>
    </row>
    <row r="4" spans="1:14" ht="19.5" customHeight="1">
      <c r="A4" s="24"/>
      <c r="B4" s="21"/>
      <c r="C4" s="89"/>
      <c r="D4" s="118"/>
      <c r="E4" s="23"/>
      <c r="F4" s="22"/>
      <c r="G4" s="21"/>
      <c r="H4" s="22"/>
      <c r="I4" s="21"/>
      <c r="J4" s="22"/>
      <c r="K4" s="21"/>
      <c r="L4" s="22"/>
      <c r="M4" s="21"/>
      <c r="N4" s="90"/>
    </row>
    <row r="5" spans="1:14" ht="19.5" customHeight="1">
      <c r="A5" s="20" t="s">
        <v>7</v>
      </c>
      <c r="B5" s="91"/>
      <c r="C5" s="92" t="s">
        <v>70</v>
      </c>
      <c r="D5" s="92" t="s">
        <v>70</v>
      </c>
      <c r="E5" s="6"/>
      <c r="F5" s="8"/>
      <c r="G5" s="92"/>
      <c r="H5" s="15" t="s">
        <v>7</v>
      </c>
      <c r="I5" s="1"/>
      <c r="J5" s="1"/>
      <c r="K5" s="1"/>
      <c r="L5" s="1"/>
      <c r="M5" s="1"/>
      <c r="N5" s="93"/>
    </row>
    <row r="6" spans="1:14" ht="19.5" customHeight="1">
      <c r="A6" s="10" t="s">
        <v>6</v>
      </c>
      <c r="B6" s="91"/>
      <c r="C6" s="9" t="s">
        <v>66</v>
      </c>
      <c r="D6" s="92"/>
      <c r="E6" s="9"/>
      <c r="F6" s="5"/>
      <c r="G6" s="4"/>
      <c r="H6" s="11"/>
      <c r="I6" s="7">
        <f>UPPER(IF(OR(H6="a",H6="as"),G5,IF(OR(H6="b",H6="bs"),G7,)))</f>
      </c>
      <c r="J6" s="15" t="s">
        <v>7</v>
      </c>
      <c r="K6" s="1"/>
      <c r="L6" s="1"/>
      <c r="M6" s="1"/>
      <c r="N6" s="1"/>
    </row>
    <row r="7" spans="1:14" ht="19.5" customHeight="1">
      <c r="A7" s="12" t="s">
        <v>5</v>
      </c>
      <c r="B7" s="91"/>
      <c r="C7" s="9" t="s">
        <v>76</v>
      </c>
      <c r="D7" s="92" t="s">
        <v>92</v>
      </c>
      <c r="E7" s="9"/>
      <c r="F7" s="8"/>
      <c r="G7" s="9"/>
      <c r="H7" s="94"/>
      <c r="I7" s="4"/>
      <c r="J7" s="18"/>
      <c r="K7" s="1"/>
      <c r="L7" s="1"/>
      <c r="M7" s="1"/>
      <c r="N7" s="1"/>
    </row>
    <row r="8" spans="1:14" ht="19.5" customHeight="1">
      <c r="A8" s="12" t="s">
        <v>4</v>
      </c>
      <c r="B8" s="91"/>
      <c r="C8" s="9" t="s">
        <v>66</v>
      </c>
      <c r="D8" s="92"/>
      <c r="E8" s="9"/>
      <c r="F8" s="5"/>
      <c r="G8" s="4"/>
      <c r="H8" s="2"/>
      <c r="I8" s="17" t="s">
        <v>8</v>
      </c>
      <c r="J8" s="16"/>
      <c r="K8" s="7">
        <f>UPPER(IF(OR(J8="a",J8="as"),I6,IF(OR(J8="b",J8="bs"),I10,)))</f>
      </c>
      <c r="L8" s="15"/>
      <c r="M8" s="1"/>
      <c r="N8" s="1"/>
    </row>
    <row r="9" spans="1:14" ht="19.5" customHeight="1">
      <c r="A9" s="12" t="s">
        <v>3</v>
      </c>
      <c r="B9" s="91"/>
      <c r="C9" s="9" t="s">
        <v>93</v>
      </c>
      <c r="D9" s="92" t="s">
        <v>94</v>
      </c>
      <c r="E9" s="9"/>
      <c r="F9" s="8"/>
      <c r="G9" s="7">
        <f>UPPER(IF(OR(F10="a",F10="as"),C9,IF(OR(F10="b",F10="bs"),C10,)))</f>
      </c>
      <c r="H9" s="15" t="s">
        <v>6</v>
      </c>
      <c r="I9" s="14"/>
      <c r="J9" s="13"/>
      <c r="K9" s="4"/>
      <c r="L9" s="95"/>
      <c r="M9" s="2"/>
      <c r="N9" s="2"/>
    </row>
    <row r="10" spans="1:14" ht="19.5" customHeight="1">
      <c r="A10" s="12" t="s">
        <v>2</v>
      </c>
      <c r="B10" s="91"/>
      <c r="C10" s="9" t="s">
        <v>95</v>
      </c>
      <c r="D10" s="92" t="s">
        <v>96</v>
      </c>
      <c r="E10" s="9"/>
      <c r="F10" s="5"/>
      <c r="G10" s="4"/>
      <c r="H10" s="11"/>
      <c r="I10" s="7">
        <f>UPPER(IF(OR(H10="a",H10="as"),G9,IF(OR(H10="b",H10="bs"),G11,)))</f>
      </c>
      <c r="J10" s="96"/>
      <c r="K10" s="1"/>
      <c r="L10" s="18"/>
      <c r="M10" s="2"/>
      <c r="N10" s="2"/>
    </row>
    <row r="11" spans="1:14" ht="19.5" customHeight="1">
      <c r="A11" s="10" t="s">
        <v>1</v>
      </c>
      <c r="B11" s="91"/>
      <c r="C11" s="9" t="s">
        <v>84</v>
      </c>
      <c r="D11" s="92" t="s">
        <v>77</v>
      </c>
      <c r="E11" s="9"/>
      <c r="F11" s="8"/>
      <c r="G11" s="7">
        <f>UPPER(IF(OR(F12="a",F12="as"),C11,IF(OR(F12="b",F12="bs"),C12,)))</f>
      </c>
      <c r="H11" s="97"/>
      <c r="I11" s="4"/>
      <c r="J11" s="2"/>
      <c r="K11" s="1"/>
      <c r="L11" s="18"/>
      <c r="M11" s="2"/>
      <c r="N11" s="2"/>
    </row>
    <row r="12" spans="1:14" ht="19.5" customHeight="1">
      <c r="A12" s="10" t="s">
        <v>0</v>
      </c>
      <c r="B12" s="91"/>
      <c r="C12" s="9" t="s">
        <v>74</v>
      </c>
      <c r="D12" s="92" t="s">
        <v>74</v>
      </c>
      <c r="E12" s="9"/>
      <c r="F12" s="5"/>
      <c r="G12" s="4"/>
      <c r="H12" s="1"/>
      <c r="I12" s="2"/>
      <c r="J12" s="3"/>
      <c r="K12" s="17" t="s">
        <v>8</v>
      </c>
      <c r="L12" s="16"/>
      <c r="M12" s="98">
        <f>UPPER(IF(OR(L12="a",L12="as"),K8,IF(OR(L12="b",L12="bs"),K16,)))</f>
      </c>
      <c r="N12" s="15"/>
    </row>
    <row r="13" spans="1:14" ht="19.5" customHeight="1">
      <c r="A13" s="10" t="s">
        <v>35</v>
      </c>
      <c r="B13" s="91"/>
      <c r="C13" s="9" t="s">
        <v>82</v>
      </c>
      <c r="D13" s="92" t="s">
        <v>97</v>
      </c>
      <c r="E13" s="9"/>
      <c r="F13" s="8"/>
      <c r="G13" s="7">
        <f>UPPER(IF(OR(F14="a",F14="as"),C13,IF(OR(F14="b",F14="bs"),C14,)))</f>
      </c>
      <c r="H13" s="15" t="s">
        <v>5</v>
      </c>
      <c r="I13" s="1"/>
      <c r="J13" s="1"/>
      <c r="K13" s="1"/>
      <c r="L13" s="18"/>
      <c r="M13" s="19"/>
      <c r="N13" s="2"/>
    </row>
    <row r="14" spans="1:14" ht="19.5" customHeight="1">
      <c r="A14" s="10" t="s">
        <v>34</v>
      </c>
      <c r="B14" s="91"/>
      <c r="C14" s="9" t="s">
        <v>98</v>
      </c>
      <c r="D14" s="92" t="s">
        <v>80</v>
      </c>
      <c r="E14" s="9"/>
      <c r="F14" s="5"/>
      <c r="G14" s="4"/>
      <c r="H14" s="11"/>
      <c r="I14" s="7">
        <f>UPPER(IF(OR(H14="a",H14="as"),G13,IF(OR(H14="b",H14="bs"),G15,)))</f>
      </c>
      <c r="J14" s="15" t="s">
        <v>6</v>
      </c>
      <c r="K14" s="1"/>
      <c r="L14" s="18"/>
      <c r="M14" s="2"/>
      <c r="N14" s="2"/>
    </row>
    <row r="15" spans="1:14" ht="19.5" customHeight="1">
      <c r="A15" s="12" t="s">
        <v>33</v>
      </c>
      <c r="B15" s="91"/>
      <c r="C15" s="9" t="s">
        <v>99</v>
      </c>
      <c r="D15" s="92" t="s">
        <v>100</v>
      </c>
      <c r="E15" s="9"/>
      <c r="F15" s="8"/>
      <c r="G15" s="9"/>
      <c r="H15" s="94"/>
      <c r="I15" s="4"/>
      <c r="J15" s="18"/>
      <c r="K15" s="1"/>
      <c r="L15" s="18"/>
      <c r="M15" s="2"/>
      <c r="N15" s="2"/>
    </row>
    <row r="16" spans="1:14" ht="19.5" customHeight="1">
      <c r="A16" s="12" t="s">
        <v>32</v>
      </c>
      <c r="B16" s="91"/>
      <c r="C16" s="9" t="s">
        <v>85</v>
      </c>
      <c r="D16" s="92" t="s">
        <v>85</v>
      </c>
      <c r="E16" s="9"/>
      <c r="F16" s="5"/>
      <c r="G16" s="4"/>
      <c r="H16" s="2"/>
      <c r="I16" s="17" t="s">
        <v>8</v>
      </c>
      <c r="J16" s="16"/>
      <c r="K16" s="7">
        <f>UPPER(IF(OR(J16="a",J16="as"),I14,IF(OR(J16="b",J16="bs"),I18,)))</f>
      </c>
      <c r="L16" s="97"/>
      <c r="M16" s="2"/>
      <c r="N16" s="2"/>
    </row>
    <row r="17" spans="1:14" ht="19.5" customHeight="1">
      <c r="A17" s="12" t="s">
        <v>31</v>
      </c>
      <c r="B17" s="91"/>
      <c r="C17" s="9" t="s">
        <v>79</v>
      </c>
      <c r="D17" s="92" t="s">
        <v>101</v>
      </c>
      <c r="E17" s="9"/>
      <c r="F17" s="8"/>
      <c r="G17" s="9"/>
      <c r="H17" s="15" t="s">
        <v>4</v>
      </c>
      <c r="I17" s="14"/>
      <c r="J17" s="13"/>
      <c r="K17" s="4"/>
      <c r="L17" s="1"/>
      <c r="M17" s="2"/>
      <c r="N17" s="2"/>
    </row>
    <row r="18" spans="1:14" ht="19.5" customHeight="1">
      <c r="A18" s="12" t="s">
        <v>30</v>
      </c>
      <c r="B18" s="91"/>
      <c r="C18" s="9" t="s">
        <v>66</v>
      </c>
      <c r="D18" s="92"/>
      <c r="E18" s="9"/>
      <c r="F18" s="5"/>
      <c r="G18" s="4"/>
      <c r="H18" s="11"/>
      <c r="I18" s="7"/>
      <c r="J18" s="96"/>
      <c r="K18" s="1"/>
      <c r="L18" s="1"/>
      <c r="M18" s="2"/>
      <c r="N18" s="2"/>
    </row>
    <row r="19" spans="1:14" ht="12.75">
      <c r="A19" s="10" t="s">
        <v>29</v>
      </c>
      <c r="B19" s="91"/>
      <c r="C19" s="92" t="s">
        <v>102</v>
      </c>
      <c r="D19" s="92" t="s">
        <v>103</v>
      </c>
      <c r="E19" s="9"/>
      <c r="F19" s="8"/>
      <c r="G19" s="9"/>
      <c r="H19" s="97"/>
      <c r="I19" s="4"/>
      <c r="J19" s="2"/>
      <c r="K19" s="1"/>
      <c r="L19" s="1"/>
      <c r="M19" s="2"/>
      <c r="N19" s="2"/>
    </row>
    <row r="20" spans="1:14" ht="21.75" customHeight="1">
      <c r="A20" s="63" t="s">
        <v>28</v>
      </c>
      <c r="B20" s="91"/>
      <c r="C20" s="92" t="s">
        <v>66</v>
      </c>
      <c r="D20" s="92"/>
      <c r="E20" s="6"/>
      <c r="F20" s="5"/>
      <c r="G20" s="4"/>
      <c r="H20" s="1"/>
      <c r="I20" s="2"/>
      <c r="J20" s="3"/>
      <c r="K20" s="2"/>
      <c r="L20" s="2"/>
      <c r="M20" s="2"/>
      <c r="N20" s="2"/>
    </row>
  </sheetData>
  <mergeCells count="3">
    <mergeCell ref="A1:M1"/>
    <mergeCell ref="A2:D2"/>
    <mergeCell ref="I2:M2"/>
  </mergeCells>
  <conditionalFormatting sqref="I6 I10 I14 I18 K8 K16 M12">
    <cfRule type="expression" priority="1" dxfId="1" stopIfTrue="1">
      <formula>H6="as"</formula>
    </cfRule>
    <cfRule type="expression" priority="2" dxfId="1" stopIfTrue="1">
      <formula>H6="bs"</formula>
    </cfRule>
  </conditionalFormatting>
  <conditionalFormatting sqref="G11 G13 G9">
    <cfRule type="expression" priority="3" dxfId="1" stopIfTrue="1">
      <formula>F10="as"</formula>
    </cfRule>
    <cfRule type="expression" priority="4" dxfId="1" stopIfTrue="1">
      <formula>F10="bs"</formula>
    </cfRule>
  </conditionalFormatting>
  <conditionalFormatting sqref="F6 F8 F10 F12 F14 F16 F18 F20 H6 H10 H14 H18 J16 J8 L12">
    <cfRule type="expression" priority="5" dxfId="0" stopIfTrue="1">
      <formula>#REF!="CU"</formula>
    </cfRule>
  </conditionalFormatting>
  <conditionalFormatting sqref="E5:E20">
    <cfRule type="expression" priority="6" dxfId="1" stopIfTrue="1">
      <formula>AND(#REF!&lt;9,#REF!&gt;0)</formula>
    </cfRule>
  </conditionalFormatting>
  <conditionalFormatting sqref="B5:B20">
    <cfRule type="cellIs" priority="7" dxfId="7" operator="equal" stopIfTrue="1">
      <formula>"QA"</formula>
    </cfRule>
    <cfRule type="cellIs" priority="8" dxfId="7" operator="equal" stopIfTrue="1">
      <formula>"DA"</formula>
    </cfRule>
  </conditionalFormatting>
  <conditionalFormatting sqref="I8 I16 K12">
    <cfRule type="expression" priority="9" dxfId="5" stopIfTrue="1">
      <formula>AND(#REF!="CU",I8="Umpire")</formula>
    </cfRule>
    <cfRule type="expression" priority="10" dxfId="4" stopIfTrue="1">
      <formula>AND(#REF!="CU",I8&lt;&gt;"Umpire",J8&lt;&gt;"")</formula>
    </cfRule>
    <cfRule type="expression" priority="11" dxfId="3" stopIfTrue="1">
      <formula>AND(#REF!="CU",I8&lt;&gt;"Umpire")</formula>
    </cfRule>
  </conditionalFormatting>
  <dataValidations count="1">
    <dataValidation type="list" allowBlank="1" showInputMessage="1" sqref="I8 K12 I16">
      <formula1>$Q$7:$Q$16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2011-08-25T21:29:07Z</cp:lastPrinted>
  <dcterms:created xsi:type="dcterms:W3CDTF">2009-06-16T15:17:28Z</dcterms:created>
  <dcterms:modified xsi:type="dcterms:W3CDTF">2013-07-19T18:59:00Z</dcterms:modified>
  <cp:category/>
  <cp:version/>
  <cp:contentType/>
  <cp:contentStatus/>
</cp:coreProperties>
</file>